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0_ncr:8100000_{08E1DE24-CC6C-4DC9-8F39-34F7D64B2E93}" xr6:coauthVersionLast="32" xr6:coauthVersionMax="32" xr10:uidLastSave="{00000000-0000-0000-0000-000000000000}"/>
  <bookViews>
    <workbookView xWindow="0" yWindow="0" windowWidth="20736" windowHeight="9072" tabRatio="500" xr2:uid="{00000000-000D-0000-FFFF-FFFF00000000}"/>
  </bookViews>
  <sheets>
    <sheet name="szenior ferfi" sheetId="1" r:id="rId1"/>
    <sheet name="szenior noi" sheetId="2" r:id="rId2"/>
    <sheet name="masters ferfi" sheetId="3" r:id="rId3"/>
    <sheet name="masters noi" sheetId="4" r:id="rId4"/>
    <sheet name="s.masters ferfi" sheetId="5" r:id="rId5"/>
    <sheet name="s. masters noi" sheetId="6" r:id="rId6"/>
  </sheets>
  <definedNames>
    <definedName name="_xlnm.Print_Area" localSheetId="0">'szenior ferfi'!$B$1:$S$32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8" i="5" l="1"/>
  <c r="R5" i="5"/>
  <c r="R22" i="4"/>
  <c r="R5" i="4"/>
  <c r="R29" i="3"/>
  <c r="R28" i="3"/>
  <c r="R26" i="3"/>
  <c r="R27" i="3"/>
  <c r="R25" i="3"/>
  <c r="R5" i="3"/>
  <c r="R10" i="3"/>
  <c r="R9" i="3"/>
  <c r="R8" i="3"/>
  <c r="R7" i="3"/>
  <c r="R6" i="3"/>
  <c r="R20" i="2"/>
  <c r="R5" i="2"/>
  <c r="R24" i="1"/>
  <c r="R10" i="1"/>
  <c r="R6" i="1"/>
  <c r="R5" i="1"/>
  <c r="R33" i="1"/>
  <c r="R32" i="1"/>
  <c r="R31" i="1"/>
  <c r="R29" i="1"/>
  <c r="R28" i="1"/>
  <c r="R27" i="1"/>
  <c r="R25" i="1"/>
  <c r="R20" i="5" l="1"/>
  <c r="R7" i="5"/>
  <c r="R36" i="3"/>
  <c r="R17" i="3"/>
  <c r="R13" i="1"/>
  <c r="R24" i="4" l="1"/>
  <c r="R35" i="3"/>
  <c r="R7" i="4" l="1"/>
  <c r="R15" i="3"/>
  <c r="R19" i="2" l="1"/>
  <c r="R7" i="2"/>
  <c r="R12" i="1"/>
  <c r="R22" i="5" l="1"/>
  <c r="R9" i="5"/>
  <c r="R30" i="3"/>
  <c r="R37" i="3"/>
  <c r="R16" i="3"/>
  <c r="R9" i="1"/>
  <c r="R14" i="1"/>
  <c r="R19" i="6" l="1"/>
  <c r="R5" i="6"/>
  <c r="R33" i="3"/>
  <c r="R31" i="3"/>
  <c r="R13" i="3"/>
  <c r="R11" i="3"/>
  <c r="R22" i="2" l="1"/>
  <c r="R9" i="2"/>
  <c r="R8" i="1"/>
</calcChain>
</file>

<file path=xl/sharedStrings.xml><?xml version="1.0" encoding="utf-8"?>
<sst xmlns="http://schemas.openxmlformats.org/spreadsheetml/2006/main" count="482" uniqueCount="62">
  <si>
    <t>Final</t>
  </si>
  <si>
    <t>Helyezés</t>
  </si>
  <si>
    <t>O</t>
  </si>
  <si>
    <t>OD</t>
  </si>
  <si>
    <t>tábla</t>
  </si>
  <si>
    <t>forduló</t>
  </si>
  <si>
    <t>poz</t>
  </si>
  <si>
    <t>ÖSSZ</t>
  </si>
  <si>
    <t>HELY</t>
  </si>
  <si>
    <t>City tour</t>
  </si>
  <si>
    <t>Stroke</t>
  </si>
  <si>
    <t>score</t>
  </si>
  <si>
    <t>IV.26</t>
  </si>
  <si>
    <t>V.24</t>
  </si>
  <si>
    <t>VI.21</t>
  </si>
  <si>
    <t>VII.26</t>
  </si>
  <si>
    <t>VIII.23</t>
  </si>
  <si>
    <t>IX.20</t>
  </si>
  <si>
    <t>X.25</t>
  </si>
  <si>
    <t>STR_HCP</t>
  </si>
  <si>
    <t>City tour stroke play</t>
  </si>
  <si>
    <t>S.masters noi stroke</t>
  </si>
  <si>
    <t>S.masters noi STR-HCP</t>
  </si>
  <si>
    <t>s.masters frfi stroke</t>
  </si>
  <si>
    <t>s.masters ferfi STR-HCP</t>
  </si>
  <si>
    <t>masters noi stroke</t>
  </si>
  <si>
    <t>masters női stroke - HCP</t>
  </si>
  <si>
    <t>masters ferfi stroke - HCP</t>
  </si>
  <si>
    <t>senior női stroke - HCP</t>
  </si>
  <si>
    <t>senior ferfi stroke</t>
  </si>
  <si>
    <t>senior ferfi STR-HCP</t>
  </si>
  <si>
    <t>Urbán László</t>
  </si>
  <si>
    <t>Madarász, Erik </t>
  </si>
  <si>
    <t>Erik Hovland</t>
  </si>
  <si>
    <t xml:space="preserve">Kaincz Katalin </t>
  </si>
  <si>
    <t xml:space="preserve">Dr Stenger Györgyi </t>
  </si>
  <si>
    <t>Palotásné Horváth Zsuzsaana</t>
  </si>
  <si>
    <t>Jakobi László</t>
  </si>
  <si>
    <t>Dénes Péter</t>
  </si>
  <si>
    <t>Jászkuti, László </t>
  </si>
  <si>
    <t>Horváth, Béla </t>
  </si>
  <si>
    <t>Szalontai, István </t>
  </si>
  <si>
    <t xml:space="preserve">Bacsó Béla </t>
  </si>
  <si>
    <t>Sándorné Sörös Mária Dr.</t>
  </si>
  <si>
    <t>masters ferfi stroke</t>
  </si>
  <si>
    <t>szenior női</t>
  </si>
  <si>
    <t>Rócza Gábor</t>
  </si>
  <si>
    <t>Kiss Barna Csaba</t>
  </si>
  <si>
    <t>Koplányi Tibor</t>
  </si>
  <si>
    <t>Száraz Zsigmond</t>
  </si>
  <si>
    <t>Vincze Alajos</t>
  </si>
  <si>
    <t>Dr Lukács Margit</t>
  </si>
  <si>
    <t>Csizinszki László</t>
  </si>
  <si>
    <t>Tóbiás György</t>
  </si>
  <si>
    <t>Kiss László</t>
  </si>
  <si>
    <t>Szappanos Gabriella</t>
  </si>
  <si>
    <t>Lakatos Vilmos</t>
  </si>
  <si>
    <t>Steinhacker Róbert</t>
  </si>
  <si>
    <t>Dietrich Tamás</t>
  </si>
  <si>
    <t>Dr Ruttner Zoltán</t>
  </si>
  <si>
    <t>Dr Rosta Gábor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</si>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</sst>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9"/>
      <color rgb="FF000000"/>
      <name val="Calibri"/>
      <family val="2"/>
      <charset val="238"/>
    </font>
    <font>
      <b/>
      <strike/>
      <sz val="9"/>
      <color rgb="FFFF0000"/>
      <name val="Calibri"/>
      <family val="2"/>
      <charset val="238"/>
    </font>
    <font>
      <strike/>
      <sz val="9"/>
      <color rgb="FF00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trike/>
      <sz val="9"/>
      <name val="Calibri"/>
      <family val="2"/>
      <charset val="238"/>
    </font>
    <font>
      <strike/>
      <sz val="9"/>
      <name val="Calibri"/>
      <family val="2"/>
      <charset val="238"/>
    </font>
    <font>
      <strike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1" xfId="0" applyFont="1" applyBorder="1"/>
    <xf numFmtId="0" fontId="3" fillId="2" borderId="4" xfId="0" applyFont="1" applyFill="1" applyBorder="1" applyAlignment="1">
      <alignment horizontal="center"/>
    </xf>
    <xf numFmtId="0" fontId="6" fillId="3" borderId="2" xfId="0" applyFont="1" applyFill="1" applyBorder="1"/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2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3" fillId="0" borderId="0" xfId="0" applyFont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3" fillId="2" borderId="3" xfId="0" applyFont="1" applyFill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/>
    <xf numFmtId="0" fontId="15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3" borderId="2" xfId="0" applyFont="1" applyFill="1" applyBorder="1"/>
    <xf numFmtId="0" fontId="13" fillId="0" borderId="1" xfId="0" applyFont="1" applyBorder="1"/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/>
    <xf numFmtId="0" fontId="13" fillId="2" borderId="4" xfId="0" applyFont="1" applyFill="1" applyBorder="1" applyAlignment="1">
      <alignment horizontal="center"/>
    </xf>
    <xf numFmtId="0" fontId="22" fillId="0" borderId="1" xfId="0" applyFont="1" applyBorder="1"/>
    <xf numFmtId="0" fontId="14" fillId="0" borderId="1" xfId="0" applyFont="1" applyBorder="1" applyAlignment="1">
      <alignment horizontal="center"/>
    </xf>
    <xf numFmtId="0" fontId="19" fillId="3" borderId="2" xfId="0" applyFont="1" applyFill="1" applyBorder="1"/>
    <xf numFmtId="0" fontId="15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3" borderId="2" xfId="0" applyFont="1" applyFill="1" applyBorder="1"/>
    <xf numFmtId="0" fontId="16" fillId="0" borderId="1" xfId="0" applyFont="1" applyBorder="1"/>
    <xf numFmtId="0" fontId="1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1" fillId="0" borderId="1" xfId="0" applyFont="1" applyBorder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0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3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W34"/>
  <sheetViews>
    <sheetView tabSelected="1" zoomScale="70" zoomScaleNormal="70" workbookViewId="0">
      <selection activeCell="B42" sqref="B42"/>
    </sheetView>
  </sheetViews>
  <sheetFormatPr defaultRowHeight="15.6" x14ac:dyDescent="0.3"/>
  <cols>
    <col min="1" max="1" width="3.109375" style="116" bestFit="1" customWidth="1"/>
    <col min="2" max="2" width="38.33203125" style="1" bestFit="1" customWidth="1"/>
    <col min="3" max="3" width="9.109375" style="2" bestFit="1" customWidth="1"/>
    <col min="4" max="4" width="4.33203125" style="2" bestFit="1" customWidth="1"/>
    <col min="5" max="5" width="9.109375" style="2" bestFit="1" customWidth="1"/>
    <col min="6" max="6" width="4.33203125" style="2" bestFit="1" customWidth="1"/>
    <col min="7" max="7" width="9.109375" style="2" bestFit="1" customWidth="1"/>
    <col min="8" max="8" width="4.33203125" style="2" bestFit="1" customWidth="1"/>
    <col min="9" max="9" width="9.109375" style="2" bestFit="1" customWidth="1"/>
    <col min="10" max="10" width="4.33203125" style="2" bestFit="1" customWidth="1"/>
    <col min="11" max="11" width="9.109375" style="2" bestFit="1" customWidth="1"/>
    <col min="12" max="12" width="4.33203125" style="2" bestFit="1" customWidth="1"/>
    <col min="13" max="13" width="9.109375" style="2" bestFit="1" customWidth="1"/>
    <col min="14" max="14" width="4.33203125" style="2" bestFit="1" customWidth="1"/>
    <col min="15" max="15" width="9.109375" style="2" bestFit="1" customWidth="1"/>
    <col min="16" max="16" width="4.33203125" style="2" bestFit="1" customWidth="1"/>
    <col min="17" max="17" width="4.44140625" style="2" customWidth="1"/>
    <col min="18" max="18" width="7.44140625" style="2" customWidth="1"/>
    <col min="19" max="19" width="9.109375" style="2" customWidth="1"/>
    <col min="20" max="20" width="11.5546875" style="2" customWidth="1"/>
    <col min="21" max="21" width="3.109375" style="2" bestFit="1" customWidth="1"/>
    <col min="22" max="71" width="11.5546875" style="2" customWidth="1"/>
    <col min="72" max="110" width="11.5546875" style="3" customWidth="1"/>
    <col min="111" max="111" width="45.33203125" style="3" customWidth="1"/>
    <col min="112" max="112" width="8.33203125" style="3" customWidth="1"/>
    <col min="113" max="114" width="4.44140625" style="3" customWidth="1"/>
    <col min="115" max="115" width="8.6640625" style="3" customWidth="1"/>
    <col min="116" max="117" width="4.44140625" style="3" customWidth="1"/>
    <col min="118" max="118" width="8.6640625" style="3" customWidth="1"/>
    <col min="119" max="120" width="4.44140625" style="3" customWidth="1"/>
    <col min="121" max="121" width="8.6640625" style="3" customWidth="1"/>
    <col min="122" max="123" width="4.44140625" style="3" customWidth="1"/>
    <col min="124" max="124" width="9.6640625" style="3" customWidth="1"/>
    <col min="125" max="125" width="5.33203125" style="3" customWidth="1"/>
    <col min="126" max="126" width="4.44140625" style="3" customWidth="1"/>
    <col min="127" max="127" width="8.6640625" style="3" customWidth="1"/>
    <col min="128" max="129" width="4.44140625" style="3" customWidth="1"/>
    <col min="130" max="130" width="7.33203125" style="3" customWidth="1"/>
    <col min="131" max="132" width="4.6640625" style="3" customWidth="1"/>
    <col min="133" max="133" width="4.44140625" style="3" customWidth="1"/>
    <col min="134" max="134" width="7.44140625" style="3" customWidth="1"/>
    <col min="135" max="135" width="9.109375" style="3" customWidth="1"/>
    <col min="136" max="366" width="11.5546875" style="3" customWidth="1"/>
    <col min="367" max="367" width="45.33203125" style="3" customWidth="1"/>
    <col min="368" max="368" width="8.33203125" style="3" customWidth="1"/>
    <col min="369" max="370" width="4.44140625" style="3" customWidth="1"/>
    <col min="371" max="371" width="8.6640625" style="3" customWidth="1"/>
    <col min="372" max="373" width="4.44140625" style="3" customWidth="1"/>
    <col min="374" max="374" width="8.6640625" style="3" customWidth="1"/>
    <col min="375" max="376" width="4.44140625" style="3" customWidth="1"/>
    <col min="377" max="377" width="8.6640625" style="3" customWidth="1"/>
    <col min="378" max="379" width="4.44140625" style="3" customWidth="1"/>
    <col min="380" max="380" width="9.6640625" style="3" customWidth="1"/>
    <col min="381" max="381" width="5.33203125" style="3" customWidth="1"/>
    <col min="382" max="382" width="4.44140625" style="3" customWidth="1"/>
    <col min="383" max="383" width="8.6640625" style="3" customWidth="1"/>
    <col min="384" max="385" width="4.44140625" style="3" customWidth="1"/>
    <col min="386" max="386" width="7.33203125" style="3" customWidth="1"/>
    <col min="387" max="388" width="4.6640625" style="3" customWidth="1"/>
    <col min="389" max="389" width="4.44140625" style="3" customWidth="1"/>
    <col min="390" max="390" width="7.44140625" style="3" customWidth="1"/>
    <col min="391" max="391" width="9.109375" style="3" customWidth="1"/>
    <col min="392" max="622" width="11.5546875" style="3" customWidth="1"/>
    <col min="623" max="623" width="45.33203125" style="3" customWidth="1"/>
    <col min="624" max="624" width="8.33203125" style="3" customWidth="1"/>
    <col min="625" max="626" width="4.44140625" style="3" customWidth="1"/>
    <col min="627" max="627" width="8.6640625" style="3" customWidth="1"/>
    <col min="628" max="629" width="4.44140625" style="3" customWidth="1"/>
    <col min="630" max="630" width="8.6640625" style="3" customWidth="1"/>
    <col min="631" max="632" width="4.44140625" style="3" customWidth="1"/>
    <col min="633" max="633" width="8.6640625" style="3" customWidth="1"/>
    <col min="634" max="635" width="4.44140625" style="3" customWidth="1"/>
    <col min="636" max="636" width="9.6640625" style="3" customWidth="1"/>
    <col min="637" max="637" width="5.33203125" style="3" customWidth="1"/>
    <col min="638" max="638" width="4.44140625" style="3" customWidth="1"/>
    <col min="639" max="639" width="8.6640625" style="3" customWidth="1"/>
    <col min="640" max="641" width="4.44140625" style="3" customWidth="1"/>
    <col min="642" max="642" width="7.33203125" style="3" customWidth="1"/>
    <col min="643" max="644" width="4.6640625" style="3" customWidth="1"/>
    <col min="645" max="645" width="4.44140625" style="3" customWidth="1"/>
    <col min="646" max="646" width="7.44140625" style="3" customWidth="1"/>
    <col min="647" max="647" width="9.109375" style="3" customWidth="1"/>
    <col min="648" max="878" width="11.5546875" style="3" customWidth="1"/>
    <col min="879" max="879" width="45.33203125" style="3" customWidth="1"/>
    <col min="880" max="880" width="8.33203125" style="3" customWidth="1"/>
    <col min="881" max="882" width="4.44140625" style="3" customWidth="1"/>
    <col min="883" max="883" width="8.6640625" style="3" customWidth="1"/>
    <col min="884" max="885" width="4.44140625" style="3" customWidth="1"/>
    <col min="886" max="886" width="8.6640625" style="3" customWidth="1"/>
    <col min="887" max="888" width="4.44140625" style="3" customWidth="1"/>
    <col min="889" max="889" width="8.6640625" style="3" customWidth="1"/>
    <col min="890" max="891" width="4.44140625" style="3" customWidth="1"/>
    <col min="892" max="892" width="9.6640625" style="3" customWidth="1"/>
    <col min="893" max="893" width="5.33203125" style="3" customWidth="1"/>
    <col min="894" max="894" width="4.44140625" style="3" customWidth="1"/>
    <col min="895" max="895" width="8.6640625" style="3" customWidth="1"/>
    <col min="896" max="897" width="4.44140625" style="3" customWidth="1"/>
    <col min="898" max="898" width="7.33203125" style="3" customWidth="1"/>
    <col min="899" max="900" width="4.6640625" style="3" customWidth="1"/>
    <col min="901" max="901" width="4.44140625" style="3" customWidth="1"/>
    <col min="902" max="902" width="7.44140625" style="3" customWidth="1"/>
    <col min="903" max="903" width="9.109375" style="3" customWidth="1"/>
    <col min="904" max="907" width="11.5546875" style="3" customWidth="1"/>
    <col min="908" max="999" width="8.44140625" customWidth="1"/>
  </cols>
  <sheetData>
    <row r="1" spans="1:21" x14ac:dyDescent="0.3">
      <c r="B1" s="4" t="s">
        <v>20</v>
      </c>
      <c r="C1" s="5" t="s">
        <v>12</v>
      </c>
      <c r="D1" s="5"/>
      <c r="E1" s="5" t="s">
        <v>13</v>
      </c>
      <c r="F1" s="5"/>
      <c r="G1" s="5" t="s">
        <v>14</v>
      </c>
      <c r="H1" s="5"/>
      <c r="I1" s="5" t="s">
        <v>15</v>
      </c>
      <c r="J1" s="5"/>
      <c r="K1" s="5" t="s">
        <v>16</v>
      </c>
      <c r="L1" s="5"/>
      <c r="M1" s="5" t="s">
        <v>17</v>
      </c>
      <c r="N1" s="5"/>
      <c r="O1" s="5" t="s">
        <v>18</v>
      </c>
      <c r="P1" s="5"/>
      <c r="Q1" s="6"/>
      <c r="R1" s="7" t="s">
        <v>0</v>
      </c>
      <c r="S1" s="8" t="s">
        <v>1</v>
      </c>
    </row>
    <row r="2" spans="1:21" x14ac:dyDescent="0.3">
      <c r="B2" s="9"/>
      <c r="C2" s="10" t="s">
        <v>2</v>
      </c>
      <c r="D2" s="10"/>
      <c r="E2" s="10" t="s">
        <v>2</v>
      </c>
      <c r="F2" s="10"/>
      <c r="G2" s="10" t="s">
        <v>2</v>
      </c>
      <c r="H2" s="10"/>
      <c r="I2" s="10" t="s">
        <v>2</v>
      </c>
      <c r="J2" s="10"/>
      <c r="K2" s="10" t="s">
        <v>2</v>
      </c>
      <c r="L2" s="10"/>
      <c r="M2" s="10" t="s">
        <v>3</v>
      </c>
      <c r="N2" s="11"/>
      <c r="O2" s="10" t="s">
        <v>3</v>
      </c>
      <c r="P2" s="10"/>
      <c r="Q2" s="12"/>
      <c r="R2" s="13" t="s">
        <v>11</v>
      </c>
      <c r="S2" s="4"/>
    </row>
    <row r="3" spans="1:21" x14ac:dyDescent="0.3">
      <c r="B3" s="14">
        <v>2021</v>
      </c>
      <c r="C3" s="15">
        <v>1</v>
      </c>
      <c r="D3" s="15"/>
      <c r="E3" s="15">
        <v>2</v>
      </c>
      <c r="F3" s="15"/>
      <c r="G3" s="15">
        <v>3</v>
      </c>
      <c r="H3" s="15"/>
      <c r="I3" s="15">
        <v>4</v>
      </c>
      <c r="J3" s="15"/>
      <c r="K3" s="15">
        <v>5</v>
      </c>
      <c r="L3" s="15"/>
      <c r="M3" s="15">
        <v>6</v>
      </c>
      <c r="N3" s="11"/>
      <c r="O3" s="15">
        <v>7</v>
      </c>
      <c r="P3" s="15"/>
      <c r="Q3" s="12"/>
      <c r="R3" s="16"/>
      <c r="S3" s="17"/>
    </row>
    <row r="4" spans="1:21" x14ac:dyDescent="0.3">
      <c r="B4" s="4" t="s">
        <v>29</v>
      </c>
      <c r="C4" s="10" t="s">
        <v>10</v>
      </c>
      <c r="D4" s="10" t="s">
        <v>6</v>
      </c>
      <c r="E4" s="10" t="s">
        <v>10</v>
      </c>
      <c r="F4" s="10" t="s">
        <v>6</v>
      </c>
      <c r="G4" s="10" t="s">
        <v>10</v>
      </c>
      <c r="H4" s="10" t="s">
        <v>6</v>
      </c>
      <c r="I4" s="10" t="s">
        <v>10</v>
      </c>
      <c r="J4" s="10" t="s">
        <v>6</v>
      </c>
      <c r="K4" s="10" t="s">
        <v>10</v>
      </c>
      <c r="L4" s="10" t="s">
        <v>6</v>
      </c>
      <c r="M4" s="10" t="s">
        <v>10</v>
      </c>
      <c r="N4" s="10" t="s">
        <v>6</v>
      </c>
      <c r="O4" s="10" t="s">
        <v>10</v>
      </c>
      <c r="P4" s="10" t="s">
        <v>6</v>
      </c>
      <c r="Q4" s="18"/>
      <c r="R4" s="19"/>
      <c r="S4" s="19" t="s">
        <v>8</v>
      </c>
      <c r="U4" s="28"/>
    </row>
    <row r="5" spans="1:21" x14ac:dyDescent="0.3">
      <c r="B5" s="34" t="s">
        <v>59</v>
      </c>
      <c r="C5" s="38"/>
      <c r="D5" s="39"/>
      <c r="E5" s="35"/>
      <c r="F5" s="31"/>
      <c r="G5" s="35"/>
      <c r="H5" s="31"/>
      <c r="I5" s="35"/>
      <c r="J5" s="31"/>
      <c r="K5" s="35">
        <v>42</v>
      </c>
      <c r="L5" s="30">
        <v>2</v>
      </c>
      <c r="M5" s="35">
        <v>35</v>
      </c>
      <c r="N5" s="21">
        <v>1</v>
      </c>
      <c r="O5" s="35">
        <v>34</v>
      </c>
      <c r="P5" s="39">
        <v>1</v>
      </c>
      <c r="Q5" s="33"/>
      <c r="R5" s="32">
        <f>C5+E5+G5+I5+K5+M5+O5</f>
        <v>111</v>
      </c>
      <c r="S5" s="30"/>
      <c r="U5" s="28"/>
    </row>
    <row r="6" spans="1:21" x14ac:dyDescent="0.3">
      <c r="A6" s="116">
        <v>1</v>
      </c>
      <c r="B6" s="38" t="s">
        <v>32</v>
      </c>
      <c r="C6" s="109">
        <v>39</v>
      </c>
      <c r="D6" s="110">
        <v>2</v>
      </c>
      <c r="E6" s="109">
        <v>40</v>
      </c>
      <c r="F6" s="110">
        <v>3</v>
      </c>
      <c r="G6" s="35">
        <v>33</v>
      </c>
      <c r="H6" s="39">
        <v>1</v>
      </c>
      <c r="I6" s="35"/>
      <c r="J6" s="39"/>
      <c r="K6" s="35"/>
      <c r="L6" s="39"/>
      <c r="M6" s="35"/>
      <c r="N6" s="39"/>
      <c r="O6" s="35"/>
      <c r="P6" s="39"/>
      <c r="Q6" s="33"/>
      <c r="R6" s="32">
        <f>C6+E6+G6+I6+K6+M6+O6</f>
        <v>112</v>
      </c>
      <c r="S6" s="30"/>
      <c r="U6" s="28"/>
    </row>
    <row r="7" spans="1:21" ht="7.2" customHeight="1" x14ac:dyDescent="0.3">
      <c r="B7" s="38"/>
      <c r="C7" s="38"/>
      <c r="D7" s="39"/>
      <c r="E7" s="35"/>
      <c r="F7" s="31"/>
      <c r="G7" s="35"/>
      <c r="H7" s="31"/>
      <c r="I7" s="35"/>
      <c r="J7" s="31"/>
      <c r="K7" s="35"/>
      <c r="L7" s="31"/>
      <c r="M7" s="35"/>
      <c r="N7" s="31"/>
      <c r="O7" s="35"/>
      <c r="P7" s="39"/>
      <c r="Q7" s="33"/>
      <c r="R7" s="32"/>
      <c r="S7" s="35"/>
      <c r="U7" s="28"/>
    </row>
    <row r="8" spans="1:21" ht="18" x14ac:dyDescent="0.3">
      <c r="A8" s="117">
        <v>2</v>
      </c>
      <c r="B8" s="34" t="s">
        <v>31</v>
      </c>
      <c r="C8" s="122">
        <v>36</v>
      </c>
      <c r="D8" s="110">
        <v>1</v>
      </c>
      <c r="E8" s="109">
        <v>32</v>
      </c>
      <c r="F8" s="110">
        <v>1</v>
      </c>
      <c r="G8" s="46"/>
      <c r="H8" s="42"/>
      <c r="I8" s="43"/>
      <c r="J8" s="42"/>
      <c r="K8" s="43"/>
      <c r="L8" s="42"/>
      <c r="M8" s="43"/>
      <c r="N8" s="42"/>
      <c r="O8" s="43"/>
      <c r="P8" s="42"/>
      <c r="Q8" s="44"/>
      <c r="R8" s="32">
        <f>C8+E8+G8+I8+K8+M8+O8</f>
        <v>68</v>
      </c>
      <c r="S8" s="30"/>
      <c r="U8" s="28"/>
    </row>
    <row r="9" spans="1:21" ht="18" x14ac:dyDescent="0.3">
      <c r="A9" s="117">
        <v>3</v>
      </c>
      <c r="B9" s="38" t="s">
        <v>46</v>
      </c>
      <c r="C9" s="38"/>
      <c r="D9" s="108"/>
      <c r="E9" s="109">
        <v>38</v>
      </c>
      <c r="F9" s="110">
        <v>2</v>
      </c>
      <c r="G9" s="35">
        <v>35</v>
      </c>
      <c r="H9" s="39">
        <v>2</v>
      </c>
      <c r="I9" s="35"/>
      <c r="J9" s="39"/>
      <c r="K9" s="35"/>
      <c r="L9" s="39"/>
      <c r="M9" s="35"/>
      <c r="N9" s="39"/>
      <c r="O9" s="35"/>
      <c r="P9" s="39"/>
      <c r="Q9" s="33"/>
      <c r="R9" s="32">
        <f>C9+E9+G9+I9+K9+M9+O9</f>
        <v>73</v>
      </c>
      <c r="S9" s="42"/>
      <c r="U9" s="28"/>
    </row>
    <row r="10" spans="1:21" x14ac:dyDescent="0.3">
      <c r="A10" s="117">
        <v>5</v>
      </c>
      <c r="B10" s="38" t="s">
        <v>47</v>
      </c>
      <c r="C10" s="38"/>
      <c r="D10" s="110"/>
      <c r="E10" s="109">
        <v>45</v>
      </c>
      <c r="F10" s="111">
        <v>4</v>
      </c>
      <c r="G10" s="29"/>
      <c r="H10" s="30"/>
      <c r="I10" s="35">
        <v>41</v>
      </c>
      <c r="J10" s="39">
        <v>1</v>
      </c>
      <c r="K10" s="29"/>
      <c r="L10" s="30"/>
      <c r="M10" s="29"/>
      <c r="N10" s="45"/>
      <c r="O10" s="35"/>
      <c r="P10" s="30"/>
      <c r="Q10" s="36"/>
      <c r="R10" s="32">
        <f>C10+E10+G10+I10+K10+M10+O10</f>
        <v>86</v>
      </c>
      <c r="S10" s="35"/>
      <c r="U10" s="28"/>
    </row>
    <row r="11" spans="1:21" ht="9" customHeight="1" x14ac:dyDescent="0.3">
      <c r="A11" s="117"/>
      <c r="U11" s="28"/>
    </row>
    <row r="12" spans="1:21" x14ac:dyDescent="0.3">
      <c r="A12" s="117">
        <v>6</v>
      </c>
      <c r="B12" s="38" t="s">
        <v>54</v>
      </c>
      <c r="C12" s="38"/>
      <c r="D12" s="39"/>
      <c r="E12" s="35"/>
      <c r="F12" s="31"/>
      <c r="G12" s="35">
        <v>41</v>
      </c>
      <c r="H12" s="30">
        <v>3</v>
      </c>
      <c r="I12" s="35"/>
      <c r="J12" s="31"/>
      <c r="K12" s="35"/>
      <c r="L12" s="31"/>
      <c r="M12" s="35"/>
      <c r="N12" s="31"/>
      <c r="O12" s="35"/>
      <c r="P12" s="39"/>
      <c r="Q12" s="33"/>
      <c r="R12" s="32">
        <f>C12+E12+G12+I12+K12+M12+O12</f>
        <v>41</v>
      </c>
      <c r="S12" s="30"/>
      <c r="U12" s="28"/>
    </row>
    <row r="13" spans="1:21" x14ac:dyDescent="0.3">
      <c r="A13" s="117">
        <v>7</v>
      </c>
      <c r="B13" s="34" t="s">
        <v>58</v>
      </c>
      <c r="C13" s="38"/>
      <c r="D13" s="39"/>
      <c r="E13" s="35"/>
      <c r="F13" s="31"/>
      <c r="G13" s="35"/>
      <c r="H13" s="31"/>
      <c r="I13" s="35"/>
      <c r="J13" s="31"/>
      <c r="K13" s="35">
        <v>41</v>
      </c>
      <c r="L13" s="30">
        <v>1</v>
      </c>
      <c r="M13" s="35"/>
      <c r="N13" s="31"/>
      <c r="O13" s="35"/>
      <c r="P13" s="39"/>
      <c r="Q13" s="33"/>
      <c r="R13" s="32">
        <f>C13+E13+G13+I13+K13+M13+O13</f>
        <v>41</v>
      </c>
      <c r="S13" s="30"/>
      <c r="U13" s="28"/>
    </row>
    <row r="14" spans="1:21" x14ac:dyDescent="0.3">
      <c r="A14" s="117">
        <v>8</v>
      </c>
      <c r="B14" s="34" t="s">
        <v>33</v>
      </c>
      <c r="C14" s="109">
        <v>42</v>
      </c>
      <c r="D14" s="110">
        <v>3</v>
      </c>
      <c r="E14" s="109"/>
      <c r="F14" s="110"/>
      <c r="G14" s="35"/>
      <c r="H14" s="39"/>
      <c r="I14" s="35"/>
      <c r="J14" s="31"/>
      <c r="K14" s="35"/>
      <c r="L14" s="31"/>
      <c r="M14" s="35"/>
      <c r="N14" s="39"/>
      <c r="O14" s="35"/>
      <c r="P14" s="39"/>
      <c r="Q14" s="33"/>
      <c r="R14" s="32">
        <f>C14+E14+G14+I14+K14+M14+O14</f>
        <v>42</v>
      </c>
      <c r="S14" s="35"/>
      <c r="U14" s="28"/>
    </row>
    <row r="15" spans="1:21" x14ac:dyDescent="0.3">
      <c r="A15" s="117">
        <v>9</v>
      </c>
      <c r="B15" s="38"/>
      <c r="C15" s="38"/>
      <c r="D15" s="30"/>
      <c r="E15" s="35"/>
      <c r="F15" s="31"/>
      <c r="G15" s="35"/>
      <c r="H15" s="31"/>
      <c r="I15" s="35"/>
      <c r="J15" s="31"/>
      <c r="K15" s="35"/>
      <c r="L15" s="31"/>
      <c r="M15" s="35"/>
      <c r="N15" s="31"/>
      <c r="O15" s="35"/>
      <c r="P15" s="39"/>
      <c r="Q15" s="33"/>
      <c r="R15" s="32"/>
      <c r="S15" s="30"/>
      <c r="U15" s="28"/>
    </row>
    <row r="16" spans="1:21" x14ac:dyDescent="0.3">
      <c r="A16" s="117">
        <v>10</v>
      </c>
      <c r="B16" s="38"/>
      <c r="C16" s="38"/>
      <c r="D16" s="39"/>
      <c r="E16" s="35"/>
      <c r="F16" s="31"/>
      <c r="G16" s="35"/>
      <c r="H16" s="31"/>
      <c r="I16" s="35"/>
      <c r="J16" s="31"/>
      <c r="K16" s="35"/>
      <c r="L16" s="31"/>
      <c r="M16" s="35"/>
      <c r="N16" s="31"/>
      <c r="O16" s="35"/>
      <c r="P16" s="39"/>
      <c r="Q16" s="33"/>
      <c r="R16" s="32"/>
      <c r="S16" s="35"/>
      <c r="U16" s="28"/>
    </row>
    <row r="17" spans="1:21" x14ac:dyDescent="0.3">
      <c r="A17" s="117">
        <v>11</v>
      </c>
      <c r="B17" s="38"/>
      <c r="C17" s="38"/>
      <c r="D17" s="39"/>
      <c r="E17" s="35"/>
      <c r="F17" s="31"/>
      <c r="G17" s="35"/>
      <c r="H17" s="31"/>
      <c r="I17" s="35"/>
      <c r="J17" s="31"/>
      <c r="K17" s="35"/>
      <c r="L17" s="31"/>
      <c r="M17" s="35"/>
      <c r="N17" s="31"/>
      <c r="O17" s="35"/>
      <c r="P17" s="39"/>
      <c r="Q17" s="33"/>
      <c r="R17" s="32"/>
      <c r="S17" s="35"/>
      <c r="U17" s="28"/>
    </row>
    <row r="18" spans="1:21" x14ac:dyDescent="0.3">
      <c r="A18" s="117">
        <v>12</v>
      </c>
      <c r="B18" s="38"/>
      <c r="C18" s="38"/>
      <c r="D18" s="39"/>
      <c r="E18" s="35"/>
      <c r="F18" s="31"/>
      <c r="G18" s="35"/>
      <c r="H18" s="31"/>
      <c r="I18" s="35"/>
      <c r="J18" s="31"/>
      <c r="K18" s="35"/>
      <c r="L18" s="31"/>
      <c r="M18" s="35"/>
      <c r="N18" s="31"/>
      <c r="O18" s="35"/>
      <c r="P18" s="39"/>
      <c r="Q18" s="33"/>
      <c r="R18" s="32"/>
      <c r="S18" s="35"/>
      <c r="U18" s="28"/>
    </row>
    <row r="19" spans="1:21" x14ac:dyDescent="0.3">
      <c r="A19" s="117">
        <v>13</v>
      </c>
      <c r="B19" s="38"/>
      <c r="C19" s="38"/>
      <c r="D19" s="39"/>
      <c r="E19" s="35"/>
      <c r="F19" s="31"/>
      <c r="G19" s="35"/>
      <c r="H19" s="31"/>
      <c r="I19" s="35"/>
      <c r="J19" s="31"/>
      <c r="K19" s="35"/>
      <c r="L19" s="31"/>
      <c r="M19" s="35"/>
      <c r="N19" s="31"/>
      <c r="O19" s="35"/>
      <c r="P19" s="39"/>
      <c r="Q19" s="33"/>
      <c r="R19" s="32"/>
      <c r="S19" s="35"/>
      <c r="U19" s="28"/>
    </row>
    <row r="20" spans="1:21" x14ac:dyDescent="0.3">
      <c r="A20" s="117"/>
      <c r="B20" s="4" t="s">
        <v>9</v>
      </c>
      <c r="C20" s="5" t="s">
        <v>12</v>
      </c>
      <c r="D20" s="5"/>
      <c r="E20" s="5" t="s">
        <v>13</v>
      </c>
      <c r="F20" s="5"/>
      <c r="G20" s="5" t="s">
        <v>14</v>
      </c>
      <c r="H20" s="5"/>
      <c r="I20" s="5" t="s">
        <v>15</v>
      </c>
      <c r="J20" s="5"/>
      <c r="K20" s="5" t="s">
        <v>16</v>
      </c>
      <c r="L20" s="5"/>
      <c r="M20" s="5" t="s">
        <v>17</v>
      </c>
      <c r="N20" s="5"/>
      <c r="O20" s="5" t="s">
        <v>18</v>
      </c>
      <c r="P20" s="5"/>
      <c r="Q20" s="6"/>
      <c r="R20" s="7" t="s">
        <v>0</v>
      </c>
      <c r="S20" s="8" t="s">
        <v>1</v>
      </c>
    </row>
    <row r="21" spans="1:21" x14ac:dyDescent="0.3">
      <c r="A21" s="117"/>
      <c r="B21" s="9"/>
      <c r="C21" s="10" t="s">
        <v>2</v>
      </c>
      <c r="D21" s="10"/>
      <c r="E21" s="10" t="s">
        <v>2</v>
      </c>
      <c r="F21" s="10"/>
      <c r="G21" s="10" t="s">
        <v>2</v>
      </c>
      <c r="H21" s="10"/>
      <c r="I21" s="10" t="s">
        <v>2</v>
      </c>
      <c r="J21" s="10"/>
      <c r="K21" s="10" t="s">
        <v>2</v>
      </c>
      <c r="L21" s="10"/>
      <c r="M21" s="10" t="s">
        <v>3</v>
      </c>
      <c r="N21" s="11"/>
      <c r="O21" s="10" t="s">
        <v>3</v>
      </c>
      <c r="P21" s="10"/>
      <c r="Q21" s="12"/>
      <c r="R21" s="13" t="s">
        <v>4</v>
      </c>
      <c r="S21" s="4"/>
    </row>
    <row r="22" spans="1:21" x14ac:dyDescent="0.3">
      <c r="A22" s="117"/>
      <c r="B22" s="47">
        <v>2021</v>
      </c>
      <c r="C22" s="15">
        <v>1</v>
      </c>
      <c r="D22" s="15"/>
      <c r="E22" s="15">
        <v>2</v>
      </c>
      <c r="F22" s="15"/>
      <c r="G22" s="15">
        <v>3</v>
      </c>
      <c r="H22" s="15"/>
      <c r="I22" s="15">
        <v>4</v>
      </c>
      <c r="J22" s="15"/>
      <c r="K22" s="15">
        <v>5</v>
      </c>
      <c r="L22" s="15"/>
      <c r="M22" s="15">
        <v>6</v>
      </c>
      <c r="N22" s="11"/>
      <c r="O22" s="15">
        <v>7</v>
      </c>
      <c r="P22" s="15"/>
      <c r="Q22" s="12"/>
      <c r="R22" s="16" t="s">
        <v>5</v>
      </c>
      <c r="S22" s="17"/>
    </row>
    <row r="23" spans="1:21" x14ac:dyDescent="0.3">
      <c r="A23" s="117"/>
      <c r="B23" s="4" t="s">
        <v>30</v>
      </c>
      <c r="C23" s="25" t="s">
        <v>19</v>
      </c>
      <c r="D23" s="25" t="s">
        <v>6</v>
      </c>
      <c r="E23" s="25" t="s">
        <v>19</v>
      </c>
      <c r="F23" s="25" t="s">
        <v>6</v>
      </c>
      <c r="G23" s="25" t="s">
        <v>19</v>
      </c>
      <c r="H23" s="10" t="s">
        <v>6</v>
      </c>
      <c r="I23" s="25" t="s">
        <v>19</v>
      </c>
      <c r="J23" s="10" t="s">
        <v>6</v>
      </c>
      <c r="K23" s="25" t="s">
        <v>19</v>
      </c>
      <c r="L23" s="10" t="s">
        <v>6</v>
      </c>
      <c r="M23" s="25" t="s">
        <v>19</v>
      </c>
      <c r="N23" s="10" t="s">
        <v>6</v>
      </c>
      <c r="O23" s="25" t="s">
        <v>19</v>
      </c>
      <c r="P23" s="10" t="s">
        <v>6</v>
      </c>
      <c r="Q23" s="18"/>
      <c r="R23" s="19" t="s">
        <v>7</v>
      </c>
      <c r="S23" s="19" t="s">
        <v>8</v>
      </c>
    </row>
    <row r="24" spans="1:21" x14ac:dyDescent="0.3">
      <c r="A24" s="117"/>
      <c r="B24" s="34" t="s">
        <v>59</v>
      </c>
      <c r="C24" s="20"/>
      <c r="D24" s="21"/>
      <c r="E24" s="40"/>
      <c r="F24" s="21"/>
      <c r="G24" s="40"/>
      <c r="H24" s="21"/>
      <c r="I24" s="20"/>
      <c r="J24" s="22"/>
      <c r="K24" s="40">
        <v>31</v>
      </c>
      <c r="L24" s="21">
        <v>1</v>
      </c>
      <c r="M24" s="40">
        <v>24</v>
      </c>
      <c r="N24" s="21">
        <v>1</v>
      </c>
      <c r="O24" s="40">
        <v>24</v>
      </c>
      <c r="P24" s="21">
        <v>1</v>
      </c>
      <c r="Q24" s="26"/>
      <c r="R24" s="32">
        <f>C24+E24+G24+I24+K24+M24+O24</f>
        <v>79</v>
      </c>
      <c r="S24" s="30"/>
    </row>
    <row r="25" spans="1:21" x14ac:dyDescent="0.3">
      <c r="A25" s="117">
        <v>1</v>
      </c>
      <c r="B25" s="38" t="s">
        <v>32</v>
      </c>
      <c r="C25" s="114">
        <v>35</v>
      </c>
      <c r="D25" s="113">
        <v>3</v>
      </c>
      <c r="E25" s="128">
        <v>36</v>
      </c>
      <c r="F25" s="113">
        <v>3</v>
      </c>
      <c r="G25" s="40">
        <v>28</v>
      </c>
      <c r="H25" s="21">
        <v>3</v>
      </c>
      <c r="I25" s="20"/>
      <c r="J25" s="37"/>
      <c r="K25" s="20"/>
      <c r="L25" s="27"/>
      <c r="M25" s="20"/>
      <c r="N25" s="21"/>
      <c r="O25" s="40"/>
      <c r="P25" s="21"/>
      <c r="Q25" s="41"/>
      <c r="R25" s="32">
        <f>C25+E25+G25+I25+K25+M25+T25+O25</f>
        <v>99</v>
      </c>
      <c r="S25" s="21"/>
    </row>
    <row r="26" spans="1:21" ht="7.2" customHeight="1" x14ac:dyDescent="0.3">
      <c r="A26" s="117"/>
      <c r="B26" s="34"/>
      <c r="C26" s="20"/>
      <c r="D26" s="21"/>
      <c r="E26" s="40"/>
      <c r="F26" s="21"/>
      <c r="G26" s="40"/>
      <c r="H26" s="21"/>
      <c r="I26" s="20"/>
      <c r="J26" s="21"/>
      <c r="K26" s="20"/>
      <c r="L26" s="27"/>
      <c r="M26" s="20"/>
      <c r="N26" s="21"/>
      <c r="O26" s="20"/>
      <c r="P26" s="21"/>
      <c r="Q26" s="26"/>
      <c r="R26" s="23"/>
      <c r="S26" s="24"/>
    </row>
    <row r="27" spans="1:21" x14ac:dyDescent="0.3">
      <c r="A27" s="117">
        <v>2</v>
      </c>
      <c r="B27" s="38" t="s">
        <v>46</v>
      </c>
      <c r="C27" s="114"/>
      <c r="D27" s="113"/>
      <c r="E27" s="128">
        <v>28</v>
      </c>
      <c r="F27" s="113">
        <v>1</v>
      </c>
      <c r="G27" s="40">
        <v>25</v>
      </c>
      <c r="H27" s="21">
        <v>1</v>
      </c>
      <c r="I27" s="20"/>
      <c r="J27" s="22"/>
      <c r="K27" s="20"/>
      <c r="L27" s="27"/>
      <c r="M27" s="20"/>
      <c r="N27" s="21"/>
      <c r="O27" s="20"/>
      <c r="P27" s="21"/>
      <c r="Q27" s="26"/>
      <c r="R27" s="32">
        <f t="shared" ref="R27:R29" si="0">C27+E27+G27+I27+K27+M27+T27+O27</f>
        <v>53</v>
      </c>
      <c r="S27" s="30"/>
    </row>
    <row r="28" spans="1:21" x14ac:dyDescent="0.3">
      <c r="A28" s="117">
        <v>4</v>
      </c>
      <c r="B28" s="34" t="s">
        <v>31</v>
      </c>
      <c r="C28" s="114">
        <v>33</v>
      </c>
      <c r="D28" s="113">
        <v>1</v>
      </c>
      <c r="E28" s="128">
        <v>29</v>
      </c>
      <c r="F28" s="113">
        <v>2</v>
      </c>
      <c r="G28" s="40"/>
      <c r="H28" s="21"/>
      <c r="I28" s="20"/>
      <c r="J28" s="21"/>
      <c r="K28" s="20"/>
      <c r="L28" s="27"/>
      <c r="M28" s="20"/>
      <c r="N28" s="21"/>
      <c r="O28" s="20"/>
      <c r="P28" s="21"/>
      <c r="Q28" s="26"/>
      <c r="R28" s="32">
        <f t="shared" si="0"/>
        <v>62</v>
      </c>
      <c r="S28" s="21"/>
    </row>
    <row r="29" spans="1:21" x14ac:dyDescent="0.3">
      <c r="A29" s="117">
        <v>5</v>
      </c>
      <c r="B29" s="38" t="s">
        <v>47</v>
      </c>
      <c r="C29" s="115"/>
      <c r="D29" s="113"/>
      <c r="E29" s="128">
        <v>37</v>
      </c>
      <c r="F29" s="34">
        <v>4</v>
      </c>
      <c r="G29" s="40"/>
      <c r="H29" s="21"/>
      <c r="I29" s="20">
        <v>33</v>
      </c>
      <c r="J29" s="21">
        <v>1</v>
      </c>
      <c r="K29" s="20"/>
      <c r="L29" s="27"/>
      <c r="M29" s="20"/>
      <c r="N29" s="21"/>
      <c r="O29" s="20"/>
      <c r="P29" s="21"/>
      <c r="Q29" s="26"/>
      <c r="R29" s="32">
        <f t="shared" si="0"/>
        <v>70</v>
      </c>
      <c r="S29" s="30"/>
    </row>
    <row r="30" spans="1:21" ht="7.2" customHeight="1" x14ac:dyDescent="0.3">
      <c r="A30" s="117"/>
      <c r="B30" s="38"/>
      <c r="C30" s="112"/>
      <c r="D30" s="113"/>
      <c r="E30" s="114"/>
      <c r="F30" s="113"/>
      <c r="G30" s="40"/>
      <c r="H30" s="21"/>
      <c r="I30" s="20"/>
      <c r="J30" s="22"/>
      <c r="K30" s="20"/>
      <c r="L30" s="27"/>
      <c r="M30" s="20"/>
      <c r="N30" s="21"/>
      <c r="O30" s="20"/>
      <c r="P30" s="21"/>
      <c r="Q30" s="26"/>
      <c r="R30" s="32"/>
      <c r="S30" s="30"/>
    </row>
    <row r="31" spans="1:21" x14ac:dyDescent="0.3">
      <c r="A31" s="117">
        <v>6</v>
      </c>
      <c r="B31" s="38" t="s">
        <v>54</v>
      </c>
      <c r="C31" s="123"/>
      <c r="D31" s="21"/>
      <c r="E31" s="20"/>
      <c r="F31" s="21"/>
      <c r="G31" s="40">
        <v>28</v>
      </c>
      <c r="H31" s="21">
        <v>2</v>
      </c>
      <c r="I31" s="20"/>
      <c r="J31" s="22"/>
      <c r="K31" s="20"/>
      <c r="L31" s="27"/>
      <c r="M31" s="20"/>
      <c r="N31" s="21"/>
      <c r="O31" s="20"/>
      <c r="P31" s="21"/>
      <c r="Q31" s="26"/>
      <c r="R31" s="32">
        <f>C31+E31+G31+I31+K31+M31+T31+O31</f>
        <v>28</v>
      </c>
      <c r="S31" s="30"/>
    </row>
    <row r="32" spans="1:21" x14ac:dyDescent="0.3">
      <c r="A32" s="117">
        <v>7</v>
      </c>
      <c r="B32" s="34" t="s">
        <v>58</v>
      </c>
      <c r="C32" s="20"/>
      <c r="D32" s="21"/>
      <c r="E32" s="20"/>
      <c r="F32" s="21"/>
      <c r="G32" s="20"/>
      <c r="H32" s="21"/>
      <c r="I32" s="20"/>
      <c r="J32" s="22"/>
      <c r="K32" s="40">
        <v>34</v>
      </c>
      <c r="L32" s="27">
        <v>2</v>
      </c>
      <c r="M32" s="20"/>
      <c r="N32" s="22"/>
      <c r="O32" s="20"/>
      <c r="P32" s="21"/>
      <c r="Q32" s="26"/>
      <c r="R32" s="32">
        <f>C32+E32+G32+I32+K32+M32+T32+O32</f>
        <v>34</v>
      </c>
      <c r="S32" s="24"/>
    </row>
    <row r="33" spans="1:19" x14ac:dyDescent="0.3">
      <c r="A33" s="117">
        <v>8</v>
      </c>
      <c r="B33" s="34" t="s">
        <v>33</v>
      </c>
      <c r="C33" s="114">
        <v>35</v>
      </c>
      <c r="D33" s="113">
        <v>2</v>
      </c>
      <c r="E33" s="114"/>
      <c r="F33" s="113"/>
      <c r="G33" s="20"/>
      <c r="H33" s="21"/>
      <c r="I33" s="20"/>
      <c r="J33" s="21"/>
      <c r="K33" s="20"/>
      <c r="L33" s="27"/>
      <c r="M33" s="20"/>
      <c r="N33" s="21"/>
      <c r="O33" s="20"/>
      <c r="P33" s="21"/>
      <c r="Q33" s="26"/>
      <c r="R33" s="32">
        <f>C33+E33+G33+I33+K33+M33+T33+O33</f>
        <v>35</v>
      </c>
      <c r="S33" s="24"/>
    </row>
    <row r="34" spans="1:19" x14ac:dyDescent="0.3">
      <c r="A34" s="117">
        <v>9</v>
      </c>
      <c r="B34" s="34"/>
      <c r="C34" s="20"/>
      <c r="D34" s="21"/>
      <c r="E34" s="20"/>
      <c r="F34" s="21"/>
      <c r="G34" s="20"/>
      <c r="H34" s="21"/>
      <c r="I34" s="20"/>
      <c r="J34" s="22"/>
      <c r="K34" s="20"/>
      <c r="L34" s="21"/>
      <c r="M34" s="20"/>
      <c r="N34" s="22"/>
      <c r="O34" s="20"/>
      <c r="P34" s="21"/>
      <c r="Q34" s="26"/>
      <c r="R34" s="23"/>
      <c r="S34" s="24"/>
    </row>
  </sheetData>
  <sortState ref="B8:S10">
    <sortCondition ref="R8:R10"/>
  </sortState>
  <pageMargins left="0.7" right="0.7" top="0.75" bottom="0.75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808-55FF-4421-A042-4162698B7543}">
  <dimension ref="A1:S30"/>
  <sheetViews>
    <sheetView workbookViewId="0">
      <selection activeCell="D36" sqref="D36"/>
    </sheetView>
  </sheetViews>
  <sheetFormatPr defaultRowHeight="11.4" customHeight="1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ht="11.4" customHeight="1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ht="11.4" customHeight="1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ht="11.4" customHeight="1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ht="11.4" customHeight="1" x14ac:dyDescent="0.25">
      <c r="B4" s="49" t="s">
        <v>45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ht="11.4" customHeight="1" x14ac:dyDescent="0.25">
      <c r="A5" s="48">
        <v>1</v>
      </c>
      <c r="B5" s="79" t="s">
        <v>34</v>
      </c>
      <c r="C5" s="81">
        <v>36</v>
      </c>
      <c r="D5" s="90">
        <v>1</v>
      </c>
      <c r="E5" s="129">
        <v>40</v>
      </c>
      <c r="F5" s="130">
        <v>1</v>
      </c>
      <c r="G5" s="81">
        <v>38</v>
      </c>
      <c r="H5" s="90">
        <v>1</v>
      </c>
      <c r="I5" s="81">
        <v>36</v>
      </c>
      <c r="J5" s="80">
        <v>1</v>
      </c>
      <c r="K5" s="86"/>
      <c r="L5" s="80"/>
      <c r="M5" s="81">
        <v>36</v>
      </c>
      <c r="N5" s="90">
        <v>1</v>
      </c>
      <c r="O5" s="81">
        <v>39</v>
      </c>
      <c r="P5" s="80">
        <v>1</v>
      </c>
      <c r="Q5" s="83"/>
      <c r="R5" s="86">
        <f>C5+G5+I5+K5+M5+O5</f>
        <v>185</v>
      </c>
      <c r="S5" s="68" t="s">
        <v>61</v>
      </c>
    </row>
    <row r="6" spans="1:19" ht="4.8" customHeight="1" x14ac:dyDescent="0.25">
      <c r="B6" s="79"/>
      <c r="C6" s="81"/>
      <c r="D6" s="90"/>
      <c r="E6" s="81"/>
      <c r="F6" s="90"/>
      <c r="G6" s="81"/>
      <c r="H6" s="90"/>
      <c r="I6" s="81"/>
      <c r="J6" s="80"/>
      <c r="K6" s="86"/>
      <c r="L6" s="80"/>
      <c r="M6" s="81"/>
      <c r="N6" s="82"/>
      <c r="O6" s="81"/>
      <c r="P6" s="80"/>
      <c r="Q6" s="83"/>
      <c r="R6" s="86"/>
      <c r="S6" s="68"/>
    </row>
    <row r="7" spans="1:19" ht="11.4" customHeight="1" x14ac:dyDescent="0.25">
      <c r="A7" s="48">
        <v>2</v>
      </c>
      <c r="B7" s="82" t="s">
        <v>55</v>
      </c>
      <c r="C7" s="82"/>
      <c r="D7" s="80"/>
      <c r="E7" s="81"/>
      <c r="F7" s="80"/>
      <c r="G7" s="81">
        <v>42</v>
      </c>
      <c r="H7" s="80">
        <v>2</v>
      </c>
      <c r="I7" s="81">
        <v>46</v>
      </c>
      <c r="J7" s="80">
        <v>2</v>
      </c>
      <c r="K7" s="81">
        <v>39</v>
      </c>
      <c r="L7" s="90">
        <v>1</v>
      </c>
      <c r="M7" s="81">
        <v>46</v>
      </c>
      <c r="N7" s="80">
        <v>2</v>
      </c>
      <c r="O7" s="81">
        <v>42</v>
      </c>
      <c r="P7" s="80">
        <v>2</v>
      </c>
      <c r="Q7" s="83"/>
      <c r="R7" s="86">
        <f>C7+E7+G7+I7+K7+M7+O7</f>
        <v>215</v>
      </c>
      <c r="S7" s="84"/>
    </row>
    <row r="8" spans="1:19" ht="5.4" customHeight="1" x14ac:dyDescent="0.25">
      <c r="B8" s="82"/>
      <c r="C8" s="82"/>
      <c r="D8" s="80"/>
      <c r="E8" s="81"/>
      <c r="F8" s="80"/>
      <c r="G8" s="81"/>
      <c r="H8" s="80"/>
      <c r="I8" s="81"/>
      <c r="J8" s="82"/>
      <c r="K8" s="81"/>
      <c r="L8" s="80"/>
      <c r="M8" s="81"/>
      <c r="N8" s="82"/>
      <c r="O8" s="81"/>
      <c r="P8" s="80"/>
      <c r="Q8" s="83"/>
      <c r="R8" s="76"/>
      <c r="S8" s="84"/>
    </row>
    <row r="9" spans="1:19" ht="11.4" customHeight="1" x14ac:dyDescent="0.25">
      <c r="A9" s="48">
        <v>3</v>
      </c>
      <c r="B9" s="82" t="s">
        <v>36</v>
      </c>
      <c r="C9" s="81">
        <v>39</v>
      </c>
      <c r="D9" s="90">
        <v>2</v>
      </c>
      <c r="E9" s="81">
        <v>43</v>
      </c>
      <c r="F9" s="90">
        <v>2</v>
      </c>
      <c r="G9" s="81"/>
      <c r="H9" s="82"/>
      <c r="I9" s="81"/>
      <c r="J9" s="82"/>
      <c r="K9" s="81"/>
      <c r="L9" s="82"/>
      <c r="M9" s="81"/>
      <c r="N9" s="82"/>
      <c r="O9" s="81"/>
      <c r="P9" s="80"/>
      <c r="Q9" s="83"/>
      <c r="R9" s="86">
        <f>C9+E9+G9+I9+K9+M9+O9</f>
        <v>82</v>
      </c>
      <c r="S9" s="68"/>
    </row>
    <row r="10" spans="1:19" ht="11.4" customHeight="1" x14ac:dyDescent="0.25">
      <c r="A10" s="48">
        <v>4</v>
      </c>
      <c r="B10" s="82"/>
      <c r="C10" s="82"/>
      <c r="D10" s="80"/>
      <c r="E10" s="81"/>
      <c r="F10" s="80"/>
      <c r="G10" s="81"/>
      <c r="H10" s="80"/>
      <c r="I10" s="81"/>
      <c r="J10" s="82"/>
      <c r="K10" s="81"/>
      <c r="L10" s="82"/>
      <c r="M10" s="81"/>
      <c r="N10" s="80"/>
      <c r="O10" s="81"/>
      <c r="P10" s="80"/>
      <c r="Q10" s="83"/>
      <c r="R10" s="76"/>
      <c r="S10" s="84"/>
    </row>
    <row r="11" spans="1:19" ht="11.4" customHeight="1" x14ac:dyDescent="0.25">
      <c r="A11" s="48">
        <v>5</v>
      </c>
      <c r="B11" s="82"/>
      <c r="C11" s="82"/>
      <c r="D11" s="80"/>
      <c r="E11" s="81"/>
      <c r="F11" s="80"/>
      <c r="G11" s="81"/>
      <c r="H11" s="80"/>
      <c r="I11" s="81"/>
      <c r="J11" s="82"/>
      <c r="K11" s="81"/>
      <c r="L11" s="80"/>
      <c r="M11" s="81"/>
      <c r="O11" s="81"/>
      <c r="P11" s="80"/>
      <c r="Q11" s="83"/>
      <c r="R11" s="76"/>
      <c r="S11" s="84"/>
    </row>
    <row r="12" spans="1:19" ht="11.4" customHeight="1" x14ac:dyDescent="0.25">
      <c r="A12" s="48">
        <v>6</v>
      </c>
      <c r="B12" s="82"/>
      <c r="C12" s="82"/>
      <c r="D12" s="80"/>
      <c r="E12" s="81"/>
      <c r="F12" s="80"/>
      <c r="G12" s="81"/>
      <c r="H12" s="80"/>
      <c r="I12" s="81"/>
      <c r="J12" s="82"/>
      <c r="K12" s="81"/>
      <c r="L12" s="80"/>
      <c r="M12" s="81"/>
      <c r="N12" s="82"/>
      <c r="O12" s="81"/>
      <c r="P12" s="80"/>
      <c r="Q12" s="83"/>
      <c r="R12" s="76"/>
      <c r="S12" s="84"/>
    </row>
    <row r="13" spans="1:19" ht="11.4" customHeight="1" x14ac:dyDescent="0.25">
      <c r="A13" s="48">
        <v>7</v>
      </c>
      <c r="B13" s="82"/>
      <c r="C13" s="82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1"/>
      <c r="P13" s="80"/>
      <c r="Q13" s="83"/>
      <c r="R13" s="87"/>
      <c r="S13" s="84"/>
    </row>
    <row r="15" spans="1:19" ht="11.4" customHeight="1" x14ac:dyDescent="0.25">
      <c r="B15" s="49" t="s">
        <v>9</v>
      </c>
      <c r="C15" s="50" t="s">
        <v>12</v>
      </c>
      <c r="D15" s="50"/>
      <c r="E15" s="50" t="s">
        <v>13</v>
      </c>
      <c r="F15" s="50"/>
      <c r="G15" s="50" t="s">
        <v>14</v>
      </c>
      <c r="H15" s="50"/>
      <c r="I15" s="50" t="s">
        <v>15</v>
      </c>
      <c r="J15" s="50"/>
      <c r="K15" s="50" t="s">
        <v>16</v>
      </c>
      <c r="L15" s="50"/>
      <c r="M15" s="50" t="s">
        <v>17</v>
      </c>
      <c r="N15" s="50"/>
      <c r="O15" s="50" t="s">
        <v>18</v>
      </c>
      <c r="P15" s="50"/>
      <c r="Q15" s="51"/>
      <c r="R15" s="52" t="s">
        <v>0</v>
      </c>
      <c r="S15" s="53" t="s">
        <v>1</v>
      </c>
    </row>
    <row r="16" spans="1:19" ht="11.4" customHeight="1" x14ac:dyDescent="0.25">
      <c r="B16" s="54"/>
      <c r="C16" s="55" t="s">
        <v>2</v>
      </c>
      <c r="D16" s="55"/>
      <c r="E16" s="55" t="s">
        <v>2</v>
      </c>
      <c r="F16" s="55"/>
      <c r="G16" s="55" t="s">
        <v>2</v>
      </c>
      <c r="H16" s="55"/>
      <c r="I16" s="55" t="s">
        <v>2</v>
      </c>
      <c r="J16" s="55"/>
      <c r="K16" s="55" t="s">
        <v>2</v>
      </c>
      <c r="L16" s="55"/>
      <c r="M16" s="55" t="s">
        <v>3</v>
      </c>
      <c r="N16" s="56"/>
      <c r="O16" s="55" t="s">
        <v>3</v>
      </c>
      <c r="P16" s="55"/>
      <c r="Q16" s="57"/>
      <c r="R16" s="58" t="s">
        <v>4</v>
      </c>
      <c r="S16" s="49"/>
    </row>
    <row r="17" spans="1:19" ht="11.4" customHeight="1" x14ac:dyDescent="0.25">
      <c r="B17" s="59">
        <v>2021</v>
      </c>
      <c r="C17" s="60">
        <v>1</v>
      </c>
      <c r="D17" s="60"/>
      <c r="E17" s="60">
        <v>2</v>
      </c>
      <c r="F17" s="60"/>
      <c r="G17" s="60">
        <v>3</v>
      </c>
      <c r="H17" s="60"/>
      <c r="I17" s="60">
        <v>4</v>
      </c>
      <c r="J17" s="60"/>
      <c r="K17" s="60">
        <v>5</v>
      </c>
      <c r="L17" s="60"/>
      <c r="M17" s="60">
        <v>6</v>
      </c>
      <c r="N17" s="56"/>
      <c r="O17" s="60">
        <v>7</v>
      </c>
      <c r="P17" s="60"/>
      <c r="Q17" s="57"/>
      <c r="R17" s="61" t="s">
        <v>5</v>
      </c>
      <c r="S17" s="62"/>
    </row>
    <row r="18" spans="1:19" ht="11.4" customHeight="1" x14ac:dyDescent="0.25">
      <c r="B18" s="49" t="s">
        <v>28</v>
      </c>
      <c r="C18" s="99" t="s">
        <v>19</v>
      </c>
      <c r="D18" s="88" t="s">
        <v>6</v>
      </c>
      <c r="E18" s="88" t="s">
        <v>19</v>
      </c>
      <c r="F18" s="88" t="s">
        <v>6</v>
      </c>
      <c r="G18" s="88" t="s">
        <v>19</v>
      </c>
      <c r="H18" s="55" t="s">
        <v>6</v>
      </c>
      <c r="I18" s="88" t="s">
        <v>19</v>
      </c>
      <c r="J18" s="55" t="s">
        <v>6</v>
      </c>
      <c r="K18" s="88" t="s">
        <v>19</v>
      </c>
      <c r="L18" s="55" t="s">
        <v>6</v>
      </c>
      <c r="M18" s="88" t="s">
        <v>19</v>
      </c>
      <c r="N18" s="55" t="s">
        <v>6</v>
      </c>
      <c r="O18" s="88" t="s">
        <v>19</v>
      </c>
      <c r="P18" s="55" t="s">
        <v>6</v>
      </c>
      <c r="Q18" s="63"/>
      <c r="R18" s="64" t="s">
        <v>7</v>
      </c>
      <c r="S18" s="64" t="s">
        <v>8</v>
      </c>
    </row>
    <row r="19" spans="1:19" ht="11.4" customHeight="1" x14ac:dyDescent="0.25">
      <c r="B19" s="82" t="s">
        <v>55</v>
      </c>
      <c r="C19" s="86"/>
      <c r="D19" s="90"/>
      <c r="E19" s="86"/>
      <c r="F19" s="90"/>
      <c r="G19" s="81">
        <v>31</v>
      </c>
      <c r="H19" s="90">
        <v>1</v>
      </c>
      <c r="I19" s="81">
        <v>35</v>
      </c>
      <c r="J19" s="90">
        <v>2</v>
      </c>
      <c r="K19" s="81">
        <v>28</v>
      </c>
      <c r="L19" s="90">
        <v>1</v>
      </c>
      <c r="M19" s="81">
        <v>36</v>
      </c>
      <c r="N19" s="90">
        <v>2</v>
      </c>
      <c r="O19" s="81">
        <v>32</v>
      </c>
      <c r="P19" s="90">
        <v>1</v>
      </c>
      <c r="Q19" s="91"/>
      <c r="R19" s="72">
        <f>C19+E19+G19+I19+K19+M19+O19</f>
        <v>162</v>
      </c>
      <c r="S19" s="68" t="s">
        <v>61</v>
      </c>
    </row>
    <row r="20" spans="1:19" ht="11.4" customHeight="1" x14ac:dyDescent="0.25">
      <c r="A20" s="48">
        <v>1</v>
      </c>
      <c r="B20" s="79" t="s">
        <v>34</v>
      </c>
      <c r="C20" s="101">
        <v>32</v>
      </c>
      <c r="D20" s="90">
        <v>2</v>
      </c>
      <c r="E20" s="129">
        <v>35</v>
      </c>
      <c r="F20" s="130">
        <v>1</v>
      </c>
      <c r="G20" s="81">
        <v>33</v>
      </c>
      <c r="H20" s="90">
        <v>2</v>
      </c>
      <c r="I20" s="81">
        <v>32</v>
      </c>
      <c r="J20" s="90">
        <v>1</v>
      </c>
      <c r="K20" s="86"/>
      <c r="L20" s="90"/>
      <c r="M20" s="81">
        <v>32</v>
      </c>
      <c r="N20" s="90">
        <v>1</v>
      </c>
      <c r="O20" s="81">
        <v>34</v>
      </c>
      <c r="P20" s="90">
        <v>2</v>
      </c>
      <c r="Q20" s="91"/>
      <c r="R20" s="72">
        <f>C20+G20+I20+K20+M20+O20</f>
        <v>163</v>
      </c>
      <c r="S20" s="68"/>
    </row>
    <row r="21" spans="1:19" ht="4.2" customHeight="1" x14ac:dyDescent="0.25">
      <c r="B21" s="82"/>
      <c r="C21" s="81"/>
      <c r="D21" s="80"/>
      <c r="E21" s="81"/>
      <c r="F21" s="80"/>
      <c r="G21" s="81"/>
      <c r="H21" s="80"/>
      <c r="I21" s="81"/>
      <c r="J21" s="80"/>
      <c r="K21" s="81"/>
      <c r="L21" s="82"/>
      <c r="M21" s="81"/>
      <c r="N21" s="82"/>
      <c r="O21" s="81"/>
      <c r="P21" s="80"/>
      <c r="Q21" s="94"/>
      <c r="R21" s="76"/>
      <c r="S21" s="95"/>
    </row>
    <row r="22" spans="1:19" ht="11.4" customHeight="1" x14ac:dyDescent="0.25">
      <c r="A22" s="48">
        <v>3</v>
      </c>
      <c r="B22" s="82" t="s">
        <v>36</v>
      </c>
      <c r="C22" s="101">
        <v>31</v>
      </c>
      <c r="D22" s="90">
        <v>1</v>
      </c>
      <c r="E22" s="81">
        <v>35</v>
      </c>
      <c r="F22" s="90">
        <v>2</v>
      </c>
      <c r="G22" s="81"/>
      <c r="H22" s="90"/>
      <c r="I22" s="86"/>
      <c r="J22" s="90"/>
      <c r="K22" s="86"/>
      <c r="L22" s="90"/>
      <c r="M22" s="86"/>
      <c r="N22" s="90"/>
      <c r="O22" s="86"/>
      <c r="P22" s="90"/>
      <c r="Q22" s="91"/>
      <c r="R22" s="72">
        <f>C22+E22+G22+I22+K22+M22+O22</f>
        <v>66</v>
      </c>
      <c r="S22" s="68"/>
    </row>
    <row r="23" spans="1:19" ht="11.4" customHeight="1" x14ac:dyDescent="0.25">
      <c r="A23" s="48">
        <v>4</v>
      </c>
      <c r="B23" s="73"/>
      <c r="C23" s="81"/>
      <c r="D23" s="80"/>
      <c r="E23" s="81"/>
      <c r="F23" s="80"/>
      <c r="G23" s="81"/>
      <c r="H23" s="80"/>
      <c r="I23" s="81"/>
      <c r="J23" s="80"/>
      <c r="K23" s="81"/>
      <c r="L23" s="82"/>
      <c r="M23" s="81"/>
      <c r="N23" s="80"/>
      <c r="O23" s="81"/>
      <c r="P23" s="80"/>
      <c r="Q23" s="94"/>
      <c r="R23" s="76"/>
      <c r="S23" s="74"/>
    </row>
    <row r="24" spans="1:19" ht="11.4" customHeight="1" x14ac:dyDescent="0.25">
      <c r="A24" s="48">
        <v>5</v>
      </c>
      <c r="B24" s="85"/>
      <c r="C24" s="81"/>
      <c r="D24" s="80"/>
      <c r="E24" s="81"/>
      <c r="F24" s="80"/>
      <c r="G24" s="80"/>
      <c r="H24" s="80"/>
      <c r="I24" s="81"/>
      <c r="J24" s="80"/>
      <c r="K24" s="81"/>
      <c r="L24" s="82"/>
      <c r="M24" s="81"/>
      <c r="N24" s="80"/>
      <c r="O24" s="81"/>
      <c r="P24" s="80"/>
      <c r="Q24" s="94"/>
      <c r="R24" s="76"/>
      <c r="S24" s="95"/>
    </row>
    <row r="25" spans="1:19" ht="11.4" customHeight="1" x14ac:dyDescent="0.25">
      <c r="A25" s="48">
        <v>6</v>
      </c>
      <c r="B25" s="82"/>
      <c r="C25" s="81"/>
      <c r="D25" s="80"/>
      <c r="E25" s="81"/>
      <c r="F25" s="80"/>
      <c r="G25" s="81"/>
      <c r="H25" s="80"/>
      <c r="I25" s="81"/>
      <c r="J25" s="80"/>
      <c r="K25" s="81"/>
      <c r="L25" s="82"/>
      <c r="M25" s="81"/>
      <c r="N25" s="80"/>
      <c r="O25" s="81"/>
      <c r="P25" s="80"/>
      <c r="Q25" s="94"/>
      <c r="R25" s="76"/>
      <c r="S25" s="95"/>
    </row>
    <row r="26" spans="1:19" ht="11.4" customHeight="1" x14ac:dyDescent="0.25">
      <c r="A26" s="48">
        <v>7</v>
      </c>
      <c r="B26" s="82"/>
      <c r="C26" s="81"/>
      <c r="D26" s="80"/>
      <c r="E26" s="81"/>
      <c r="F26" s="80"/>
      <c r="G26" s="81"/>
      <c r="H26" s="80"/>
      <c r="I26" s="81"/>
      <c r="J26" s="80"/>
      <c r="K26" s="81"/>
      <c r="L26" s="82"/>
      <c r="M26" s="81"/>
      <c r="N26" s="80"/>
      <c r="O26" s="81"/>
      <c r="P26" s="80"/>
      <c r="Q26" s="94"/>
      <c r="R26" s="76"/>
      <c r="S26" s="95"/>
    </row>
    <row r="27" spans="1:19" ht="11.4" customHeight="1" x14ac:dyDescent="0.25">
      <c r="C27" s="81"/>
      <c r="D27" s="80"/>
      <c r="E27" s="81"/>
      <c r="F27" s="80"/>
      <c r="G27" s="81"/>
      <c r="H27" s="80"/>
      <c r="I27" s="81"/>
      <c r="J27" s="80"/>
      <c r="K27" s="81"/>
      <c r="L27" s="80"/>
      <c r="M27" s="81"/>
      <c r="N27" s="80"/>
      <c r="O27" s="81"/>
      <c r="P27" s="80"/>
      <c r="Q27" s="94"/>
      <c r="R27" s="76"/>
      <c r="S27" s="95"/>
    </row>
    <row r="28" spans="1:19" ht="11.4" customHeight="1" x14ac:dyDescent="0.25">
      <c r="B28" s="82"/>
      <c r="C28" s="81"/>
      <c r="D28" s="80"/>
      <c r="E28" s="81"/>
      <c r="F28" s="80"/>
      <c r="G28" s="81"/>
      <c r="H28" s="80"/>
      <c r="I28" s="81"/>
      <c r="J28" s="80"/>
      <c r="K28" s="81"/>
      <c r="L28" s="80"/>
      <c r="M28" s="81"/>
      <c r="N28" s="80"/>
      <c r="O28" s="81"/>
      <c r="P28" s="80"/>
      <c r="Q28" s="94"/>
      <c r="R28" s="87"/>
      <c r="S28" s="95"/>
    </row>
    <row r="29" spans="1:19" ht="11.4" customHeight="1" x14ac:dyDescent="0.25">
      <c r="B29" s="82"/>
      <c r="C29" s="81"/>
      <c r="D29" s="80"/>
      <c r="E29" s="81"/>
      <c r="F29" s="80"/>
      <c r="G29" s="81"/>
      <c r="H29" s="80"/>
      <c r="I29" s="81"/>
      <c r="J29" s="80"/>
      <c r="K29" s="81"/>
      <c r="L29" s="80"/>
      <c r="M29" s="81"/>
      <c r="N29" s="80"/>
      <c r="O29" s="81"/>
      <c r="P29" s="80"/>
      <c r="Q29" s="94"/>
      <c r="R29" s="87"/>
      <c r="S29" s="95"/>
    </row>
    <row r="30" spans="1:19" ht="11.4" customHeight="1" x14ac:dyDescent="0.25">
      <c r="B30" s="82"/>
      <c r="C30" s="81"/>
      <c r="D30" s="80"/>
      <c r="E30" s="81"/>
      <c r="F30" s="80"/>
      <c r="G30" s="81"/>
      <c r="H30" s="80"/>
      <c r="I30" s="81"/>
      <c r="J30" s="80"/>
      <c r="K30" s="81"/>
      <c r="L30" s="80"/>
      <c r="M30" s="81"/>
      <c r="N30" s="80"/>
      <c r="O30" s="81"/>
      <c r="P30" s="80"/>
      <c r="Q30" s="94"/>
      <c r="R30" s="87"/>
      <c r="S30" s="9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7068-3F5F-45F8-BF32-06A9DCBCE3BD}">
  <dimension ref="A1:S39"/>
  <sheetViews>
    <sheetView workbookViewId="0">
      <selection activeCell="S26" sqref="S26"/>
    </sheetView>
  </sheetViews>
  <sheetFormatPr defaultRowHeight="12" x14ac:dyDescent="0.25"/>
  <cols>
    <col min="1" max="1" width="2.33203125" style="11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44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118">
        <v>1</v>
      </c>
      <c r="B5" s="79" t="s">
        <v>48</v>
      </c>
      <c r="C5" s="70"/>
      <c r="D5" s="74"/>
      <c r="E5" s="70">
        <v>41</v>
      </c>
      <c r="F5" s="77">
        <v>4</v>
      </c>
      <c r="G5" s="70">
        <v>31</v>
      </c>
      <c r="H5" s="68">
        <v>1</v>
      </c>
      <c r="I5" s="70">
        <v>33</v>
      </c>
      <c r="J5" s="68">
        <v>1</v>
      </c>
      <c r="K5" s="70">
        <v>36</v>
      </c>
      <c r="L5" s="68">
        <v>2</v>
      </c>
      <c r="M5" s="70"/>
      <c r="N5" s="77"/>
      <c r="O5" s="70">
        <v>34</v>
      </c>
      <c r="P5" s="74">
        <v>1</v>
      </c>
      <c r="Q5" s="75"/>
      <c r="R5" s="72">
        <f>C5+E5+G5+I5+K5+M5+O5</f>
        <v>175</v>
      </c>
      <c r="S5" s="68" t="s">
        <v>61</v>
      </c>
    </row>
    <row r="6" spans="1:19" x14ac:dyDescent="0.25">
      <c r="A6" s="118">
        <v>2</v>
      </c>
      <c r="B6" s="73" t="s">
        <v>39</v>
      </c>
      <c r="C6" s="70">
        <v>36</v>
      </c>
      <c r="D6" s="68">
        <v>1</v>
      </c>
      <c r="E6" s="124">
        <v>39</v>
      </c>
      <c r="F6" s="125">
        <v>2</v>
      </c>
      <c r="G6" s="124">
        <v>38</v>
      </c>
      <c r="H6" s="131">
        <v>5</v>
      </c>
      <c r="I6" s="70">
        <v>34</v>
      </c>
      <c r="J6" s="68">
        <v>2</v>
      </c>
      <c r="K6" s="70">
        <v>34</v>
      </c>
      <c r="L6" s="68">
        <v>1</v>
      </c>
      <c r="M6" s="70">
        <v>37</v>
      </c>
      <c r="N6" s="68">
        <v>2</v>
      </c>
      <c r="O6" s="70">
        <v>36</v>
      </c>
      <c r="P6" s="68">
        <v>3</v>
      </c>
      <c r="Q6" s="71"/>
      <c r="R6" s="72">
        <f>C6+I6+K6+M6+O6</f>
        <v>177</v>
      </c>
      <c r="S6" s="68"/>
    </row>
    <row r="7" spans="1:19" x14ac:dyDescent="0.25">
      <c r="B7" s="73" t="s">
        <v>37</v>
      </c>
      <c r="C7" s="124">
        <v>39</v>
      </c>
      <c r="D7" s="125">
        <v>3</v>
      </c>
      <c r="E7" s="70">
        <v>34</v>
      </c>
      <c r="F7" s="68">
        <v>1</v>
      </c>
      <c r="G7" s="70">
        <v>35</v>
      </c>
      <c r="H7" s="68">
        <v>3</v>
      </c>
      <c r="I7" s="70">
        <v>41</v>
      </c>
      <c r="J7" s="77">
        <v>5</v>
      </c>
      <c r="K7" s="70"/>
      <c r="L7" s="77"/>
      <c r="M7" s="70">
        <v>35</v>
      </c>
      <c r="N7" s="74">
        <v>1</v>
      </c>
      <c r="O7" s="70">
        <v>36</v>
      </c>
      <c r="P7" s="74">
        <v>2</v>
      </c>
      <c r="Q7" s="75"/>
      <c r="R7" s="72">
        <f>E7+G7+I7+K7+M7+O7</f>
        <v>181</v>
      </c>
      <c r="S7" s="68"/>
    </row>
    <row r="8" spans="1:19" ht="11.4" customHeight="1" x14ac:dyDescent="0.25">
      <c r="A8" s="118">
        <v>3</v>
      </c>
      <c r="B8" s="73" t="s">
        <v>40</v>
      </c>
      <c r="C8" s="70">
        <v>38</v>
      </c>
      <c r="D8" s="68">
        <v>2</v>
      </c>
      <c r="E8" s="124">
        <v>43</v>
      </c>
      <c r="F8" s="132">
        <v>7</v>
      </c>
      <c r="G8" s="70">
        <v>35</v>
      </c>
      <c r="H8" s="68">
        <v>2</v>
      </c>
      <c r="I8" s="70"/>
      <c r="J8" s="74"/>
      <c r="K8" s="70">
        <v>38</v>
      </c>
      <c r="L8" s="74">
        <v>3</v>
      </c>
      <c r="M8" s="70">
        <v>38</v>
      </c>
      <c r="N8" s="77">
        <v>4</v>
      </c>
      <c r="O8" s="70">
        <v>39</v>
      </c>
      <c r="P8" s="77">
        <v>5</v>
      </c>
      <c r="Q8" s="75"/>
      <c r="R8" s="72">
        <f>C8+G8+I8+K8+M8+O8</f>
        <v>188</v>
      </c>
      <c r="S8" s="68"/>
    </row>
    <row r="9" spans="1:19" ht="11.4" customHeight="1" x14ac:dyDescent="0.25">
      <c r="B9" s="73" t="s">
        <v>41</v>
      </c>
      <c r="C9" s="124">
        <v>41</v>
      </c>
      <c r="D9" s="133">
        <v>4</v>
      </c>
      <c r="E9" s="70">
        <v>40</v>
      </c>
      <c r="F9" s="68">
        <v>3</v>
      </c>
      <c r="G9" s="70">
        <v>36</v>
      </c>
      <c r="H9" s="77">
        <v>4</v>
      </c>
      <c r="I9" s="70">
        <v>37</v>
      </c>
      <c r="J9" s="68">
        <v>3</v>
      </c>
      <c r="K9" s="70">
        <v>41</v>
      </c>
      <c r="L9" s="77">
        <v>4</v>
      </c>
      <c r="M9" s="70"/>
      <c r="N9" s="74"/>
      <c r="O9" s="70">
        <v>37</v>
      </c>
      <c r="P9" s="77">
        <v>4</v>
      </c>
      <c r="Q9" s="75"/>
      <c r="R9" s="72">
        <f>E9+G9+I9+K9+M9+O9</f>
        <v>191</v>
      </c>
      <c r="S9" s="70"/>
    </row>
    <row r="10" spans="1:19" x14ac:dyDescent="0.25">
      <c r="A10" s="118">
        <v>4</v>
      </c>
      <c r="B10" s="79" t="s">
        <v>49</v>
      </c>
      <c r="C10" s="96"/>
      <c r="D10" s="74"/>
      <c r="E10" s="70">
        <v>42</v>
      </c>
      <c r="F10" s="77">
        <v>5</v>
      </c>
      <c r="G10" s="70">
        <v>40</v>
      </c>
      <c r="H10" s="77">
        <v>6</v>
      </c>
      <c r="I10" s="70">
        <v>46</v>
      </c>
      <c r="J10" s="77">
        <v>6</v>
      </c>
      <c r="K10" s="70">
        <v>44</v>
      </c>
      <c r="L10" s="77">
        <v>7</v>
      </c>
      <c r="M10" s="70">
        <v>45</v>
      </c>
      <c r="N10" s="77">
        <v>5</v>
      </c>
      <c r="O10" s="124">
        <v>47</v>
      </c>
      <c r="P10" s="132">
        <v>6</v>
      </c>
      <c r="Q10" s="75"/>
      <c r="R10" s="72">
        <f>C10+E10+G10+I10+K10+M10</f>
        <v>217</v>
      </c>
      <c r="S10" s="68"/>
    </row>
    <row r="11" spans="1:19" x14ac:dyDescent="0.25">
      <c r="A11" s="118">
        <v>5</v>
      </c>
      <c r="B11" s="73" t="s">
        <v>38</v>
      </c>
      <c r="C11" s="70">
        <v>65</v>
      </c>
      <c r="D11" s="97">
        <v>6</v>
      </c>
      <c r="E11" s="70">
        <v>58</v>
      </c>
      <c r="F11" s="77">
        <v>8</v>
      </c>
      <c r="G11" s="70"/>
      <c r="H11" s="77"/>
      <c r="I11" s="70">
        <v>60</v>
      </c>
      <c r="J11" s="77">
        <v>7</v>
      </c>
      <c r="K11" s="70">
        <v>57</v>
      </c>
      <c r="L11" s="77">
        <v>8</v>
      </c>
      <c r="M11" s="70"/>
      <c r="N11" s="77"/>
      <c r="O11" s="70">
        <v>49</v>
      </c>
      <c r="P11" s="77">
        <v>7</v>
      </c>
      <c r="Q11" s="75"/>
      <c r="R11" s="72">
        <f>C11+E11+G11+I11+K11+M11+O11</f>
        <v>289</v>
      </c>
      <c r="S11" s="77"/>
    </row>
    <row r="12" spans="1:19" ht="4.8" customHeight="1" x14ac:dyDescent="0.25">
      <c r="B12" s="79"/>
      <c r="C12" s="70"/>
      <c r="D12" s="74"/>
      <c r="E12" s="70"/>
      <c r="F12" s="77"/>
      <c r="G12" s="70"/>
      <c r="H12" s="77"/>
      <c r="I12" s="70"/>
      <c r="J12" s="77"/>
      <c r="K12" s="70"/>
      <c r="L12" s="77"/>
      <c r="M12" s="70"/>
      <c r="N12" s="77"/>
      <c r="O12" s="70"/>
      <c r="P12" s="74"/>
      <c r="Q12" s="75"/>
      <c r="R12" s="72"/>
      <c r="S12" s="68"/>
    </row>
    <row r="13" spans="1:19" x14ac:dyDescent="0.25">
      <c r="A13" s="119">
        <v>8</v>
      </c>
      <c r="B13" s="82" t="s">
        <v>42</v>
      </c>
      <c r="C13" s="70">
        <v>46</v>
      </c>
      <c r="D13" s="98">
        <v>5</v>
      </c>
      <c r="E13" s="70"/>
      <c r="F13" s="78"/>
      <c r="G13" s="69"/>
      <c r="H13" s="68"/>
      <c r="I13" s="69"/>
      <c r="J13" s="68"/>
      <c r="K13" s="70">
        <v>43</v>
      </c>
      <c r="L13" s="77">
        <v>5</v>
      </c>
      <c r="M13" s="70">
        <v>37</v>
      </c>
      <c r="N13" s="74">
        <v>3</v>
      </c>
      <c r="O13" s="70"/>
      <c r="P13" s="68"/>
      <c r="Q13" s="71"/>
      <c r="R13" s="72">
        <f>C13+E13+G13+I13+K13+M13+O13</f>
        <v>126</v>
      </c>
      <c r="S13" s="68"/>
    </row>
    <row r="14" spans="1:19" ht="5.4" customHeight="1" x14ac:dyDescent="0.25">
      <c r="A14" s="119"/>
      <c r="B14" s="82"/>
      <c r="C14" s="70"/>
      <c r="D14" s="98"/>
      <c r="E14" s="70"/>
      <c r="F14" s="78"/>
      <c r="G14" s="69"/>
      <c r="H14" s="68"/>
      <c r="I14" s="69"/>
      <c r="J14" s="68"/>
      <c r="K14" s="70"/>
      <c r="L14" s="77"/>
      <c r="M14" s="70"/>
      <c r="N14" s="78"/>
      <c r="O14" s="70"/>
      <c r="P14" s="68"/>
      <c r="Q14" s="71"/>
      <c r="R14" s="72"/>
      <c r="S14" s="68"/>
    </row>
    <row r="15" spans="1:19" x14ac:dyDescent="0.25">
      <c r="A15" s="119">
        <v>9</v>
      </c>
      <c r="B15" s="82" t="s">
        <v>57</v>
      </c>
      <c r="C15" s="70"/>
      <c r="D15" s="74"/>
      <c r="E15" s="70"/>
      <c r="F15" s="77"/>
      <c r="G15" s="70"/>
      <c r="H15" s="77"/>
      <c r="I15" s="70">
        <v>38</v>
      </c>
      <c r="J15" s="77">
        <v>4</v>
      </c>
      <c r="K15" s="70"/>
      <c r="L15" s="77"/>
      <c r="M15" s="70"/>
      <c r="N15" s="77"/>
      <c r="O15" s="70"/>
      <c r="P15" s="74"/>
      <c r="Q15" s="75"/>
      <c r="R15" s="72">
        <f>C15+E15+G15+I15+K15+M15+O15</f>
        <v>38</v>
      </c>
      <c r="S15" s="70"/>
    </row>
    <row r="16" spans="1:19" x14ac:dyDescent="0.25">
      <c r="A16" s="119">
        <v>10</v>
      </c>
      <c r="B16" s="79" t="s">
        <v>50</v>
      </c>
      <c r="C16" s="69"/>
      <c r="D16" s="68"/>
      <c r="E16" s="70">
        <v>42</v>
      </c>
      <c r="F16" s="77">
        <v>6</v>
      </c>
      <c r="G16" s="70"/>
      <c r="H16" s="77"/>
      <c r="I16" s="70"/>
      <c r="J16" s="77"/>
      <c r="K16" s="70"/>
      <c r="L16" s="77"/>
      <c r="M16" s="70"/>
      <c r="N16" s="77"/>
      <c r="O16" s="70"/>
      <c r="P16" s="74"/>
      <c r="Q16" s="75"/>
      <c r="R16" s="72">
        <f>C16+E16+G16+I16+K16+M16+O16</f>
        <v>42</v>
      </c>
      <c r="S16" s="70"/>
    </row>
    <row r="17" spans="1:19" x14ac:dyDescent="0.25">
      <c r="A17" s="119">
        <v>11</v>
      </c>
      <c r="B17" s="82" t="s">
        <v>60</v>
      </c>
      <c r="C17" s="70"/>
      <c r="D17" s="74"/>
      <c r="E17" s="70"/>
      <c r="F17" s="77"/>
      <c r="G17" s="70"/>
      <c r="H17" s="77"/>
      <c r="I17" s="70"/>
      <c r="J17" s="77"/>
      <c r="K17" s="70">
        <v>43</v>
      </c>
      <c r="L17" s="77">
        <v>6</v>
      </c>
      <c r="M17" s="70"/>
      <c r="N17" s="77"/>
      <c r="O17" s="70"/>
      <c r="P17" s="74"/>
      <c r="Q17" s="75"/>
      <c r="R17" s="72">
        <f>C17+E17+G17+I17+K17+M17+O17</f>
        <v>43</v>
      </c>
      <c r="S17" s="70"/>
    </row>
    <row r="18" spans="1:19" x14ac:dyDescent="0.25">
      <c r="A18" s="119">
        <v>12</v>
      </c>
      <c r="B18" s="79"/>
      <c r="C18" s="70"/>
      <c r="D18" s="74"/>
      <c r="E18" s="70"/>
      <c r="F18" s="77"/>
      <c r="G18" s="70"/>
      <c r="H18" s="77"/>
      <c r="I18" s="70"/>
      <c r="J18" s="77"/>
      <c r="K18" s="70"/>
      <c r="L18" s="77"/>
      <c r="M18" s="70"/>
      <c r="N18" s="77"/>
      <c r="O18" s="70"/>
      <c r="P18" s="74"/>
      <c r="Q18" s="75"/>
      <c r="R18" s="76"/>
      <c r="S18" s="70"/>
    </row>
    <row r="19" spans="1:19" x14ac:dyDescent="0.25">
      <c r="A19" s="119">
        <v>13</v>
      </c>
      <c r="B19" s="79"/>
      <c r="C19" s="81"/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0"/>
      <c r="Q19" s="83"/>
      <c r="R19" s="76"/>
      <c r="S19" s="84"/>
    </row>
    <row r="21" spans="1:19" x14ac:dyDescent="0.25">
      <c r="B21" s="49" t="s">
        <v>9</v>
      </c>
      <c r="C21" s="50" t="s">
        <v>12</v>
      </c>
      <c r="D21" s="50"/>
      <c r="E21" s="50" t="s">
        <v>13</v>
      </c>
      <c r="F21" s="50"/>
      <c r="G21" s="50" t="s">
        <v>14</v>
      </c>
      <c r="H21" s="50"/>
      <c r="I21" s="50" t="s">
        <v>15</v>
      </c>
      <c r="J21" s="50"/>
      <c r="K21" s="50" t="s">
        <v>16</v>
      </c>
      <c r="L21" s="50"/>
      <c r="M21" s="50" t="s">
        <v>17</v>
      </c>
      <c r="N21" s="50"/>
      <c r="O21" s="50" t="s">
        <v>18</v>
      </c>
      <c r="P21" s="50"/>
      <c r="Q21" s="51"/>
      <c r="R21" s="52" t="s">
        <v>0</v>
      </c>
      <c r="S21" s="53" t="s">
        <v>1</v>
      </c>
    </row>
    <row r="22" spans="1:19" x14ac:dyDescent="0.25">
      <c r="B22" s="54"/>
      <c r="C22" s="55" t="s">
        <v>2</v>
      </c>
      <c r="D22" s="55"/>
      <c r="E22" s="55" t="s">
        <v>2</v>
      </c>
      <c r="F22" s="55"/>
      <c r="G22" s="55" t="s">
        <v>2</v>
      </c>
      <c r="H22" s="55"/>
      <c r="I22" s="55" t="s">
        <v>2</v>
      </c>
      <c r="J22" s="55"/>
      <c r="K22" s="55" t="s">
        <v>2</v>
      </c>
      <c r="L22" s="55"/>
      <c r="M22" s="55" t="s">
        <v>3</v>
      </c>
      <c r="N22" s="56"/>
      <c r="O22" s="55" t="s">
        <v>3</v>
      </c>
      <c r="P22" s="55"/>
      <c r="Q22" s="57"/>
      <c r="R22" s="58" t="s">
        <v>4</v>
      </c>
      <c r="S22" s="49"/>
    </row>
    <row r="23" spans="1:19" x14ac:dyDescent="0.25">
      <c r="B23" s="59">
        <v>2021</v>
      </c>
      <c r="C23" s="60">
        <v>1</v>
      </c>
      <c r="D23" s="60"/>
      <c r="E23" s="60">
        <v>2</v>
      </c>
      <c r="F23" s="60"/>
      <c r="G23" s="60">
        <v>3</v>
      </c>
      <c r="H23" s="60"/>
      <c r="I23" s="60">
        <v>4</v>
      </c>
      <c r="J23" s="60"/>
      <c r="K23" s="60">
        <v>5</v>
      </c>
      <c r="L23" s="60"/>
      <c r="M23" s="60">
        <v>6</v>
      </c>
      <c r="N23" s="56"/>
      <c r="O23" s="60">
        <v>7</v>
      </c>
      <c r="P23" s="60"/>
      <c r="Q23" s="57"/>
      <c r="R23" s="61" t="s">
        <v>5</v>
      </c>
      <c r="S23" s="62"/>
    </row>
    <row r="24" spans="1:19" x14ac:dyDescent="0.25">
      <c r="B24" s="49" t="s">
        <v>27</v>
      </c>
      <c r="C24" s="99" t="s">
        <v>19</v>
      </c>
      <c r="D24" s="88" t="s">
        <v>6</v>
      </c>
      <c r="E24" s="88" t="s">
        <v>19</v>
      </c>
      <c r="F24" s="88" t="s">
        <v>6</v>
      </c>
      <c r="G24" s="88" t="s">
        <v>19</v>
      </c>
      <c r="H24" s="55" t="s">
        <v>6</v>
      </c>
      <c r="I24" s="88" t="s">
        <v>19</v>
      </c>
      <c r="J24" s="55" t="s">
        <v>6</v>
      </c>
      <c r="K24" s="88" t="s">
        <v>19</v>
      </c>
      <c r="L24" s="55" t="s">
        <v>6</v>
      </c>
      <c r="M24" s="88" t="s">
        <v>19</v>
      </c>
      <c r="N24" s="55" t="s">
        <v>6</v>
      </c>
      <c r="O24" s="88" t="s">
        <v>19</v>
      </c>
      <c r="P24" s="55" t="s">
        <v>6</v>
      </c>
      <c r="Q24" s="63"/>
      <c r="R24" s="64" t="s">
        <v>7</v>
      </c>
      <c r="S24" s="64" t="s">
        <v>8</v>
      </c>
    </row>
    <row r="25" spans="1:19" x14ac:dyDescent="0.25">
      <c r="A25" s="118">
        <v>1</v>
      </c>
      <c r="B25" s="73" t="s">
        <v>39</v>
      </c>
      <c r="C25" s="104">
        <v>28</v>
      </c>
      <c r="D25" s="107">
        <v>2</v>
      </c>
      <c r="E25" s="126">
        <v>31</v>
      </c>
      <c r="F25" s="127">
        <v>4</v>
      </c>
      <c r="G25" s="129">
        <v>29</v>
      </c>
      <c r="H25" s="134">
        <v>6</v>
      </c>
      <c r="I25" s="81">
        <v>26</v>
      </c>
      <c r="J25" s="90">
        <v>1</v>
      </c>
      <c r="K25" s="81">
        <v>26</v>
      </c>
      <c r="L25" s="90">
        <v>1</v>
      </c>
      <c r="M25" s="81">
        <v>29</v>
      </c>
      <c r="N25" s="90">
        <v>2</v>
      </c>
      <c r="O25" s="81">
        <v>28</v>
      </c>
      <c r="P25" s="90">
        <v>2</v>
      </c>
      <c r="Q25" s="91"/>
      <c r="R25" s="72">
        <f>C25+I25+K25+M25+O25</f>
        <v>137</v>
      </c>
      <c r="S25" s="68" t="s">
        <v>61</v>
      </c>
    </row>
    <row r="26" spans="1:19" x14ac:dyDescent="0.25">
      <c r="A26" s="118">
        <v>2</v>
      </c>
      <c r="B26" s="73" t="s">
        <v>37</v>
      </c>
      <c r="C26" s="104">
        <v>32</v>
      </c>
      <c r="D26" s="107">
        <v>3</v>
      </c>
      <c r="E26" s="104">
        <v>26</v>
      </c>
      <c r="F26" s="105">
        <v>1</v>
      </c>
      <c r="G26" s="81">
        <v>27</v>
      </c>
      <c r="H26" s="90">
        <v>3</v>
      </c>
      <c r="I26" s="129">
        <v>34</v>
      </c>
      <c r="J26" s="134">
        <v>6</v>
      </c>
      <c r="K26" s="86"/>
      <c r="L26" s="90"/>
      <c r="M26" s="81">
        <v>28</v>
      </c>
      <c r="N26" s="90">
        <v>1</v>
      </c>
      <c r="O26" s="81">
        <v>29</v>
      </c>
      <c r="P26" s="90">
        <v>3</v>
      </c>
      <c r="Q26" s="91"/>
      <c r="R26" s="72">
        <f>C26+E26+G26+K26+M26+O26</f>
        <v>142</v>
      </c>
      <c r="S26" s="68"/>
    </row>
    <row r="27" spans="1:19" x14ac:dyDescent="0.25">
      <c r="B27" s="73" t="s">
        <v>40</v>
      </c>
      <c r="C27" s="104">
        <v>27</v>
      </c>
      <c r="D27" s="107">
        <v>1</v>
      </c>
      <c r="E27" s="126">
        <v>33</v>
      </c>
      <c r="F27" s="127">
        <v>6</v>
      </c>
      <c r="G27" s="81">
        <v>25</v>
      </c>
      <c r="H27" s="90">
        <v>1</v>
      </c>
      <c r="I27" s="81"/>
      <c r="J27" s="90"/>
      <c r="K27" s="81">
        <v>30</v>
      </c>
      <c r="L27" s="90">
        <v>3</v>
      </c>
      <c r="M27" s="81">
        <v>30</v>
      </c>
      <c r="N27" s="90">
        <v>3</v>
      </c>
      <c r="O27" s="81">
        <v>32</v>
      </c>
      <c r="P27" s="82">
        <v>6</v>
      </c>
      <c r="Q27" s="91"/>
      <c r="R27" s="72">
        <f>C27+G27+I27+K27+M27+O27</f>
        <v>144</v>
      </c>
      <c r="S27" s="68"/>
    </row>
    <row r="28" spans="1:19" x14ac:dyDescent="0.25">
      <c r="B28" s="79" t="s">
        <v>49</v>
      </c>
      <c r="C28" s="104"/>
      <c r="D28" s="103"/>
      <c r="E28" s="104">
        <v>29</v>
      </c>
      <c r="F28" s="105">
        <v>2</v>
      </c>
      <c r="G28" s="81">
        <v>27</v>
      </c>
      <c r="H28" s="82">
        <v>4</v>
      </c>
      <c r="I28" s="129">
        <v>33</v>
      </c>
      <c r="J28" s="134">
        <v>5</v>
      </c>
      <c r="K28" s="81">
        <v>31</v>
      </c>
      <c r="L28" s="82">
        <v>4</v>
      </c>
      <c r="M28" s="81">
        <v>31</v>
      </c>
      <c r="N28" s="82">
        <v>5</v>
      </c>
      <c r="O28" s="81">
        <v>33</v>
      </c>
      <c r="P28" s="82">
        <v>7</v>
      </c>
      <c r="Q28" s="94"/>
      <c r="R28" s="72">
        <f>C28+E28+G28+K28+M28+O28</f>
        <v>151</v>
      </c>
      <c r="S28" s="68"/>
    </row>
    <row r="29" spans="1:19" x14ac:dyDescent="0.25">
      <c r="A29" s="118">
        <v>3</v>
      </c>
      <c r="B29" s="73" t="s">
        <v>41</v>
      </c>
      <c r="C29" s="126">
        <v>34</v>
      </c>
      <c r="D29" s="135">
        <v>4</v>
      </c>
      <c r="E29" s="104">
        <v>32</v>
      </c>
      <c r="F29" s="79">
        <v>5</v>
      </c>
      <c r="G29" s="81">
        <v>28</v>
      </c>
      <c r="H29" s="82">
        <v>5</v>
      </c>
      <c r="I29" s="81">
        <v>29</v>
      </c>
      <c r="J29" s="82">
        <v>4</v>
      </c>
      <c r="K29" s="81">
        <v>33</v>
      </c>
      <c r="L29" s="82">
        <v>6</v>
      </c>
      <c r="M29" s="81"/>
      <c r="N29" s="93"/>
      <c r="O29" s="81">
        <v>29</v>
      </c>
      <c r="P29" s="82">
        <v>4</v>
      </c>
      <c r="Q29" s="91"/>
      <c r="R29" s="72">
        <f>E29+G29+I29+K29+M29+O29</f>
        <v>151</v>
      </c>
      <c r="S29" s="77"/>
    </row>
    <row r="30" spans="1:19" x14ac:dyDescent="0.25">
      <c r="A30" s="48">
        <v>4</v>
      </c>
      <c r="B30" s="79" t="s">
        <v>48</v>
      </c>
      <c r="C30" s="104"/>
      <c r="D30" s="103"/>
      <c r="E30" s="104">
        <v>37</v>
      </c>
      <c r="F30" s="79">
        <v>8</v>
      </c>
      <c r="G30" s="81">
        <v>26</v>
      </c>
      <c r="H30" s="90">
        <v>2</v>
      </c>
      <c r="I30" s="81">
        <v>28</v>
      </c>
      <c r="J30" s="90">
        <v>2</v>
      </c>
      <c r="K30" s="81">
        <v>32</v>
      </c>
      <c r="L30" s="82">
        <v>5</v>
      </c>
      <c r="M30" s="81"/>
      <c r="N30" s="82"/>
      <c r="O30" s="81">
        <v>30</v>
      </c>
      <c r="P30" s="82">
        <v>5</v>
      </c>
      <c r="Q30" s="94"/>
      <c r="R30" s="72">
        <f>C30+E30+G30+I30+K30+M30+O30</f>
        <v>153</v>
      </c>
      <c r="S30" s="68"/>
    </row>
    <row r="31" spans="1:19" x14ac:dyDescent="0.25">
      <c r="A31" s="118">
        <v>5</v>
      </c>
      <c r="B31" s="73" t="s">
        <v>38</v>
      </c>
      <c r="C31" s="102">
        <v>34</v>
      </c>
      <c r="D31" s="106">
        <v>5</v>
      </c>
      <c r="E31" s="104">
        <v>36</v>
      </c>
      <c r="F31" s="79">
        <v>7</v>
      </c>
      <c r="G31" s="81"/>
      <c r="H31" s="80"/>
      <c r="I31" s="81">
        <v>38</v>
      </c>
      <c r="J31" s="82">
        <v>7</v>
      </c>
      <c r="K31" s="81">
        <v>35</v>
      </c>
      <c r="L31" s="82">
        <v>8</v>
      </c>
      <c r="M31" s="81"/>
      <c r="N31" s="82"/>
      <c r="O31" s="81">
        <v>27</v>
      </c>
      <c r="P31" s="80">
        <v>1</v>
      </c>
      <c r="Q31" s="94"/>
      <c r="R31" s="72">
        <f>C31+E31+G31+I31+K31+M31+O31</f>
        <v>170</v>
      </c>
      <c r="S31" s="82"/>
    </row>
    <row r="32" spans="1:19" ht="6" customHeight="1" x14ac:dyDescent="0.25">
      <c r="B32" s="82"/>
      <c r="C32" s="81"/>
      <c r="D32" s="89"/>
      <c r="E32" s="81"/>
      <c r="F32" s="80"/>
      <c r="G32" s="81"/>
      <c r="H32" s="80"/>
      <c r="I32" s="81"/>
      <c r="J32" s="80"/>
      <c r="K32" s="81"/>
      <c r="L32" s="82"/>
      <c r="M32" s="81"/>
      <c r="N32" s="80"/>
      <c r="O32" s="81"/>
      <c r="P32" s="82"/>
      <c r="Q32" s="94"/>
      <c r="R32" s="76"/>
      <c r="S32" s="95"/>
    </row>
    <row r="33" spans="1:19" x14ac:dyDescent="0.25">
      <c r="A33" s="119">
        <v>8</v>
      </c>
      <c r="B33" s="82" t="s">
        <v>42</v>
      </c>
      <c r="C33" s="104">
        <v>40</v>
      </c>
      <c r="D33" s="106">
        <v>6</v>
      </c>
      <c r="E33" s="104"/>
      <c r="F33" s="79"/>
      <c r="G33" s="81"/>
      <c r="H33" s="80"/>
      <c r="I33" s="81"/>
      <c r="J33" s="80"/>
      <c r="K33" s="81">
        <v>36</v>
      </c>
      <c r="L33" s="82">
        <v>7</v>
      </c>
      <c r="M33" s="81">
        <v>30</v>
      </c>
      <c r="N33" s="82">
        <v>4</v>
      </c>
      <c r="O33" s="81"/>
      <c r="P33" s="80"/>
      <c r="Q33" s="94"/>
      <c r="R33" s="72">
        <f>C33+E33+G33+I33+K33+M33+O33</f>
        <v>106</v>
      </c>
      <c r="S33" s="97"/>
    </row>
    <row r="34" spans="1:19" ht="6.6" customHeight="1" x14ac:dyDescent="0.25">
      <c r="A34" s="119"/>
      <c r="B34" s="82"/>
      <c r="C34" s="101"/>
      <c r="D34" s="89"/>
      <c r="E34" s="81"/>
      <c r="F34" s="80"/>
      <c r="G34" s="81"/>
      <c r="H34" s="80"/>
      <c r="I34" s="81"/>
      <c r="J34" s="90"/>
      <c r="K34" s="81"/>
      <c r="L34" s="82"/>
      <c r="M34" s="81"/>
      <c r="N34" s="82"/>
      <c r="O34" s="81"/>
      <c r="P34" s="80"/>
      <c r="Q34" s="94"/>
      <c r="R34" s="72"/>
      <c r="S34" s="95"/>
    </row>
    <row r="35" spans="1:19" x14ac:dyDescent="0.25">
      <c r="A35" s="119">
        <v>9</v>
      </c>
      <c r="B35" s="82" t="s">
        <v>57</v>
      </c>
      <c r="C35" s="101"/>
      <c r="D35" s="89"/>
      <c r="E35" s="81"/>
      <c r="F35" s="80"/>
      <c r="G35" s="81"/>
      <c r="H35" s="80"/>
      <c r="I35" s="81">
        <v>28</v>
      </c>
      <c r="J35" s="90">
        <v>3</v>
      </c>
      <c r="K35" s="81"/>
      <c r="L35" s="82"/>
      <c r="M35" s="81"/>
      <c r="N35" s="80"/>
      <c r="O35" s="81"/>
      <c r="P35" s="80"/>
      <c r="Q35" s="94"/>
      <c r="R35" s="72">
        <f>C35+E35+G35+I35+K35+M35+O35</f>
        <v>28</v>
      </c>
      <c r="S35" s="95"/>
    </row>
    <row r="36" spans="1:19" x14ac:dyDescent="0.25">
      <c r="A36" s="119">
        <v>10</v>
      </c>
      <c r="B36" s="82" t="s">
        <v>60</v>
      </c>
      <c r="C36" s="81"/>
      <c r="D36" s="89"/>
      <c r="E36" s="81"/>
      <c r="F36" s="80"/>
      <c r="G36" s="81"/>
      <c r="H36" s="80"/>
      <c r="I36" s="81"/>
      <c r="J36" s="80"/>
      <c r="K36" s="81">
        <v>28</v>
      </c>
      <c r="L36" s="80">
        <v>2</v>
      </c>
      <c r="M36" s="81"/>
      <c r="N36" s="80"/>
      <c r="O36" s="81"/>
      <c r="P36" s="80"/>
      <c r="Q36" s="94"/>
      <c r="R36" s="72">
        <f>C36+E36+G36+I36+K36+M36+O36</f>
        <v>28</v>
      </c>
      <c r="S36" s="95"/>
    </row>
    <row r="37" spans="1:19" x14ac:dyDescent="0.25">
      <c r="A37" s="119">
        <v>11</v>
      </c>
      <c r="B37" s="79" t="s">
        <v>50</v>
      </c>
      <c r="C37" s="104"/>
      <c r="D37" s="103"/>
      <c r="E37" s="104">
        <v>30</v>
      </c>
      <c r="F37" s="105">
        <v>3</v>
      </c>
      <c r="G37" s="80"/>
      <c r="H37" s="80"/>
      <c r="I37" s="81"/>
      <c r="J37" s="80"/>
      <c r="K37" s="81"/>
      <c r="L37" s="82"/>
      <c r="M37" s="81"/>
      <c r="N37" s="80"/>
      <c r="O37" s="81"/>
      <c r="P37" s="80"/>
      <c r="Q37" s="94"/>
      <c r="R37" s="72">
        <f>C37+E37+G37+I37+K37+M37+O37</f>
        <v>30</v>
      </c>
      <c r="S37" s="68"/>
    </row>
    <row r="38" spans="1:19" x14ac:dyDescent="0.25">
      <c r="A38" s="119"/>
    </row>
    <row r="39" spans="1:19" x14ac:dyDescent="0.25">
      <c r="A39" s="119"/>
    </row>
  </sheetData>
  <sortState ref="B25:S31">
    <sortCondition ref="R25:R31"/>
  </sortState>
  <pageMargins left="0.7" right="0.7" top="0.75" bottom="0.75" header="0.3" footer="0.3"/>
  <pageSetup paperSize="9" orientation="landscape" r:id="rId1"/>
  <ignoredErrors>
    <ignoredError sqref="R8 R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FBFA-7CB1-40D9-895A-E79990E3FE02}">
  <dimension ref="A1:S36"/>
  <sheetViews>
    <sheetView workbookViewId="0">
      <selection activeCell="V24" sqref="V24"/>
    </sheetView>
  </sheetViews>
  <sheetFormatPr defaultColWidth="7.109375"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7.109375" style="48"/>
    <col min="18" max="18" width="5.88671875" style="48" bestFit="1" customWidth="1"/>
    <col min="19" max="19" width="7" style="48" bestFit="1" customWidth="1"/>
    <col min="20" max="16384" width="7.1093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100" t="s">
        <v>25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9" t="s">
        <v>35</v>
      </c>
      <c r="C5" s="67">
        <v>52</v>
      </c>
      <c r="D5" s="68">
        <v>1</v>
      </c>
      <c r="E5" s="70">
        <v>49</v>
      </c>
      <c r="F5" s="68">
        <v>1</v>
      </c>
      <c r="G5" s="70"/>
      <c r="H5" s="68"/>
      <c r="I5" s="69">
        <v>56</v>
      </c>
      <c r="J5" s="68">
        <v>2</v>
      </c>
      <c r="K5" s="70">
        <v>44</v>
      </c>
      <c r="L5" s="68">
        <v>2</v>
      </c>
      <c r="M5" s="69"/>
      <c r="N5" s="68"/>
      <c r="O5" s="70">
        <v>47</v>
      </c>
      <c r="P5" s="68">
        <v>2</v>
      </c>
      <c r="Q5" s="71"/>
      <c r="R5" s="72">
        <f>C5+E5+I5+K5+O5</f>
        <v>248</v>
      </c>
      <c r="S5" s="68" t="s">
        <v>61</v>
      </c>
    </row>
    <row r="6" spans="1:19" ht="4.8" customHeight="1" x14ac:dyDescent="0.25">
      <c r="A6" s="65"/>
      <c r="B6" s="79"/>
      <c r="C6" s="67"/>
      <c r="D6" s="68"/>
      <c r="E6" s="70"/>
      <c r="F6" s="68"/>
      <c r="G6" s="70"/>
      <c r="H6" s="68"/>
      <c r="I6" s="69"/>
      <c r="J6" s="68"/>
      <c r="K6" s="69"/>
      <c r="L6" s="68"/>
      <c r="M6" s="69"/>
      <c r="N6" s="68"/>
      <c r="O6" s="69"/>
      <c r="P6" s="68"/>
      <c r="Q6" s="71"/>
      <c r="R6" s="72"/>
      <c r="S6" s="68"/>
    </row>
    <row r="7" spans="1:19" x14ac:dyDescent="0.25">
      <c r="A7" s="65">
        <v>2</v>
      </c>
      <c r="B7" s="73" t="s">
        <v>51</v>
      </c>
      <c r="C7" s="70"/>
      <c r="D7" s="74"/>
      <c r="E7" s="70">
        <v>51</v>
      </c>
      <c r="F7" s="68">
        <v>2</v>
      </c>
      <c r="G7" s="70"/>
      <c r="H7" s="74"/>
      <c r="I7" s="70">
        <v>46</v>
      </c>
      <c r="J7" s="74">
        <v>1</v>
      </c>
      <c r="K7" s="70">
        <v>37</v>
      </c>
      <c r="L7" s="74">
        <v>1</v>
      </c>
      <c r="M7" s="70"/>
      <c r="N7" s="74"/>
      <c r="O7" s="70">
        <v>41</v>
      </c>
      <c r="P7" s="74">
        <v>1</v>
      </c>
      <c r="Q7" s="75"/>
      <c r="R7" s="72">
        <f>C7+E7+I7</f>
        <v>97</v>
      </c>
      <c r="S7" s="74"/>
    </row>
    <row r="8" spans="1:19" x14ac:dyDescent="0.25">
      <c r="A8" s="65">
        <v>3</v>
      </c>
      <c r="B8" s="73"/>
      <c r="C8" s="70"/>
      <c r="D8" s="74"/>
      <c r="E8" s="70"/>
      <c r="F8" s="74"/>
      <c r="G8" s="70"/>
      <c r="H8" s="74"/>
      <c r="I8" s="70"/>
      <c r="J8" s="77"/>
      <c r="K8" s="70"/>
      <c r="L8" s="77"/>
      <c r="M8" s="70"/>
      <c r="N8" s="74"/>
      <c r="O8" s="70"/>
      <c r="P8" s="74"/>
      <c r="Q8" s="75"/>
      <c r="R8" s="76"/>
      <c r="S8" s="74"/>
    </row>
    <row r="9" spans="1:19" x14ac:dyDescent="0.25">
      <c r="A9" s="65">
        <v>4</v>
      </c>
      <c r="B9" s="73"/>
      <c r="C9" s="70"/>
      <c r="D9" s="74"/>
      <c r="E9" s="70"/>
      <c r="F9" s="77"/>
      <c r="G9" s="70"/>
      <c r="H9" s="74"/>
      <c r="I9" s="70"/>
      <c r="J9" s="74"/>
      <c r="K9" s="70"/>
      <c r="L9" s="74"/>
      <c r="M9" s="70"/>
      <c r="N9" s="74"/>
      <c r="O9" s="70"/>
      <c r="P9" s="74"/>
      <c r="Q9" s="75"/>
      <c r="R9" s="76"/>
      <c r="S9" s="70"/>
    </row>
    <row r="10" spans="1:19" x14ac:dyDescent="0.25">
      <c r="A10" s="65">
        <v>5</v>
      </c>
      <c r="B10" s="66"/>
      <c r="C10" s="69"/>
      <c r="D10" s="68"/>
      <c r="E10" s="70"/>
      <c r="F10" s="78"/>
      <c r="G10" s="69"/>
      <c r="H10" s="68"/>
      <c r="I10" s="69"/>
      <c r="J10" s="68"/>
      <c r="K10" s="69"/>
      <c r="L10" s="68"/>
      <c r="M10" s="69"/>
      <c r="N10" s="78"/>
      <c r="O10" s="70"/>
      <c r="P10" s="68"/>
      <c r="Q10" s="71"/>
      <c r="R10" s="72"/>
      <c r="S10" s="68"/>
    </row>
    <row r="11" spans="1:19" x14ac:dyDescent="0.25">
      <c r="A11" s="65">
        <v>6</v>
      </c>
      <c r="B11" s="73"/>
      <c r="C11" s="70"/>
      <c r="D11" s="74"/>
      <c r="E11" s="70"/>
      <c r="F11" s="77"/>
      <c r="G11" s="70"/>
      <c r="H11" s="77"/>
      <c r="I11" s="70"/>
      <c r="J11" s="77"/>
      <c r="K11" s="70"/>
      <c r="L11" s="77"/>
      <c r="M11" s="70"/>
      <c r="N11" s="77"/>
      <c r="O11" s="70"/>
      <c r="P11" s="74"/>
      <c r="Q11" s="75"/>
      <c r="R11" s="76"/>
      <c r="S11" s="70"/>
    </row>
    <row r="12" spans="1:19" x14ac:dyDescent="0.25">
      <c r="A12" s="65">
        <v>7</v>
      </c>
      <c r="B12" s="73"/>
      <c r="C12" s="70"/>
      <c r="D12" s="74"/>
      <c r="E12" s="70"/>
      <c r="F12" s="77"/>
      <c r="G12" s="70"/>
      <c r="H12" s="77"/>
      <c r="I12" s="70"/>
      <c r="J12" s="77"/>
      <c r="K12" s="70"/>
      <c r="L12" s="77"/>
      <c r="M12" s="70"/>
      <c r="N12" s="77"/>
      <c r="O12" s="70"/>
      <c r="P12" s="74"/>
      <c r="Q12" s="75"/>
      <c r="R12" s="76"/>
      <c r="S12" s="70"/>
    </row>
    <row r="13" spans="1:19" x14ac:dyDescent="0.25">
      <c r="A13" s="65">
        <v>8</v>
      </c>
      <c r="B13" s="73"/>
      <c r="C13" s="70"/>
      <c r="D13" s="74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4"/>
      <c r="Q13" s="75"/>
      <c r="R13" s="76"/>
      <c r="S13" s="70"/>
    </row>
    <row r="14" spans="1:19" x14ac:dyDescent="0.25">
      <c r="A14" s="65">
        <v>9</v>
      </c>
      <c r="B14" s="73"/>
      <c r="C14" s="69"/>
      <c r="D14" s="68"/>
      <c r="E14" s="70"/>
      <c r="F14" s="77"/>
      <c r="G14" s="70"/>
      <c r="H14" s="77"/>
      <c r="I14" s="70"/>
      <c r="J14" s="77"/>
      <c r="K14" s="70"/>
      <c r="L14" s="77"/>
      <c r="M14" s="70"/>
      <c r="N14" s="77"/>
      <c r="O14" s="70"/>
      <c r="P14" s="74"/>
      <c r="Q14" s="75"/>
      <c r="R14" s="76"/>
      <c r="S14" s="68"/>
    </row>
    <row r="15" spans="1:19" x14ac:dyDescent="0.25">
      <c r="A15" s="65">
        <v>10</v>
      </c>
      <c r="B15" s="73"/>
      <c r="C15" s="70"/>
      <c r="D15" s="74"/>
      <c r="E15" s="70"/>
      <c r="F15" s="77"/>
      <c r="G15" s="70"/>
      <c r="H15" s="77"/>
      <c r="I15" s="70"/>
      <c r="J15" s="77"/>
      <c r="K15" s="70"/>
      <c r="L15" s="77"/>
      <c r="M15" s="70"/>
      <c r="N15" s="77"/>
      <c r="O15" s="70"/>
      <c r="P15" s="74"/>
      <c r="Q15" s="75"/>
      <c r="R15" s="76"/>
      <c r="S15" s="70"/>
    </row>
    <row r="16" spans="1:19" x14ac:dyDescent="0.25">
      <c r="A16" s="65">
        <v>11</v>
      </c>
      <c r="B16" s="73"/>
      <c r="C16" s="70"/>
      <c r="D16" s="74"/>
      <c r="E16" s="70"/>
      <c r="F16" s="77"/>
      <c r="G16" s="70"/>
      <c r="H16" s="77"/>
      <c r="I16" s="70"/>
      <c r="J16" s="77"/>
      <c r="K16" s="70"/>
      <c r="L16" s="77"/>
      <c r="M16" s="70"/>
      <c r="N16" s="77"/>
      <c r="O16" s="70"/>
      <c r="P16" s="74"/>
      <c r="Q16" s="75"/>
      <c r="R16" s="76"/>
      <c r="S16" s="70"/>
    </row>
    <row r="18" spans="1:19" x14ac:dyDescent="0.25">
      <c r="B18" s="49" t="s">
        <v>9</v>
      </c>
      <c r="C18" s="50" t="s">
        <v>12</v>
      </c>
      <c r="D18" s="50"/>
      <c r="E18" s="50" t="s">
        <v>13</v>
      </c>
      <c r="F18" s="50"/>
      <c r="G18" s="50" t="s">
        <v>14</v>
      </c>
      <c r="H18" s="50"/>
      <c r="I18" s="50" t="s">
        <v>15</v>
      </c>
      <c r="J18" s="50"/>
      <c r="K18" s="50" t="s">
        <v>16</v>
      </c>
      <c r="L18" s="50"/>
      <c r="M18" s="50" t="s">
        <v>17</v>
      </c>
      <c r="N18" s="50"/>
      <c r="O18" s="50" t="s">
        <v>18</v>
      </c>
      <c r="P18" s="50"/>
      <c r="Q18" s="51"/>
      <c r="R18" s="52" t="s">
        <v>0</v>
      </c>
      <c r="S18" s="53" t="s">
        <v>1</v>
      </c>
    </row>
    <row r="19" spans="1:19" x14ac:dyDescent="0.25">
      <c r="B19" s="54"/>
      <c r="C19" s="55" t="s">
        <v>2</v>
      </c>
      <c r="D19" s="55"/>
      <c r="E19" s="55" t="s">
        <v>2</v>
      </c>
      <c r="F19" s="55"/>
      <c r="G19" s="55" t="s">
        <v>2</v>
      </c>
      <c r="H19" s="55"/>
      <c r="I19" s="55" t="s">
        <v>2</v>
      </c>
      <c r="J19" s="55"/>
      <c r="K19" s="55" t="s">
        <v>2</v>
      </c>
      <c r="L19" s="55"/>
      <c r="M19" s="55" t="s">
        <v>3</v>
      </c>
      <c r="N19" s="56"/>
      <c r="O19" s="55" t="s">
        <v>3</v>
      </c>
      <c r="P19" s="55"/>
      <c r="Q19" s="57"/>
      <c r="R19" s="58" t="s">
        <v>11</v>
      </c>
      <c r="S19" s="49"/>
    </row>
    <row r="20" spans="1:19" x14ac:dyDescent="0.25">
      <c r="B20" s="59">
        <v>2021</v>
      </c>
      <c r="C20" s="60">
        <v>1</v>
      </c>
      <c r="D20" s="60"/>
      <c r="E20" s="60">
        <v>2</v>
      </c>
      <c r="F20" s="60"/>
      <c r="G20" s="60">
        <v>3</v>
      </c>
      <c r="H20" s="60"/>
      <c r="I20" s="60">
        <v>4</v>
      </c>
      <c r="J20" s="60"/>
      <c r="K20" s="60">
        <v>5</v>
      </c>
      <c r="L20" s="60"/>
      <c r="M20" s="60">
        <v>6</v>
      </c>
      <c r="N20" s="56"/>
      <c r="O20" s="60">
        <v>7</v>
      </c>
      <c r="P20" s="60"/>
      <c r="Q20" s="57"/>
      <c r="R20" s="61"/>
      <c r="S20" s="62"/>
    </row>
    <row r="21" spans="1:19" x14ac:dyDescent="0.25">
      <c r="B21" s="49" t="s">
        <v>26</v>
      </c>
      <c r="C21" s="88" t="s">
        <v>19</v>
      </c>
      <c r="D21" s="88" t="s">
        <v>6</v>
      </c>
      <c r="E21" s="88" t="s">
        <v>19</v>
      </c>
      <c r="F21" s="88" t="s">
        <v>6</v>
      </c>
      <c r="G21" s="88" t="s">
        <v>19</v>
      </c>
      <c r="H21" s="88" t="s">
        <v>6</v>
      </c>
      <c r="I21" s="88" t="s">
        <v>19</v>
      </c>
      <c r="J21" s="88" t="s">
        <v>6</v>
      </c>
      <c r="K21" s="88" t="s">
        <v>19</v>
      </c>
      <c r="L21" s="88" t="s">
        <v>6</v>
      </c>
      <c r="M21" s="88" t="s">
        <v>19</v>
      </c>
      <c r="N21" s="88" t="s">
        <v>6</v>
      </c>
      <c r="O21" s="88" t="s">
        <v>19</v>
      </c>
      <c r="P21" s="88" t="s">
        <v>6</v>
      </c>
      <c r="Q21" s="63"/>
      <c r="R21" s="64"/>
      <c r="S21" s="64" t="s">
        <v>8</v>
      </c>
    </row>
    <row r="22" spans="1:19" x14ac:dyDescent="0.25">
      <c r="A22" s="48">
        <v>1</v>
      </c>
      <c r="B22" s="79" t="s">
        <v>35</v>
      </c>
      <c r="C22" s="96">
        <v>35</v>
      </c>
      <c r="D22" s="68">
        <v>1</v>
      </c>
      <c r="E22" s="81">
        <v>32</v>
      </c>
      <c r="F22" s="68">
        <v>1</v>
      </c>
      <c r="G22" s="81"/>
      <c r="H22" s="90"/>
      <c r="I22" s="81">
        <v>36</v>
      </c>
      <c r="J22" s="68">
        <v>1</v>
      </c>
      <c r="K22" s="81">
        <v>28</v>
      </c>
      <c r="L22" s="90">
        <v>2</v>
      </c>
      <c r="M22" s="86"/>
      <c r="N22" s="90"/>
      <c r="O22" s="81">
        <v>31</v>
      </c>
      <c r="P22" s="90">
        <v>1</v>
      </c>
      <c r="Q22" s="91"/>
      <c r="R22" s="72">
        <f>C22+E22+I22+K22+O22</f>
        <v>162</v>
      </c>
      <c r="S22" s="68" t="s">
        <v>61</v>
      </c>
    </row>
    <row r="23" spans="1:19" ht="6" customHeight="1" x14ac:dyDescent="0.25">
      <c r="B23" s="79"/>
      <c r="C23" s="120"/>
      <c r="D23" s="68"/>
      <c r="E23" s="81"/>
      <c r="F23" s="68"/>
      <c r="G23" s="81"/>
      <c r="H23" s="90"/>
      <c r="I23" s="81"/>
      <c r="J23" s="68"/>
      <c r="K23" s="81"/>
      <c r="L23" s="90"/>
      <c r="M23" s="86"/>
      <c r="N23" s="90"/>
      <c r="O23" s="81"/>
      <c r="P23" s="90"/>
      <c r="Q23" s="91"/>
      <c r="R23" s="72"/>
      <c r="S23" s="68"/>
    </row>
    <row r="24" spans="1:19" x14ac:dyDescent="0.25">
      <c r="A24" s="48">
        <v>2</v>
      </c>
      <c r="B24" s="79" t="s">
        <v>51</v>
      </c>
      <c r="C24" s="92"/>
      <c r="D24" s="90"/>
      <c r="E24" s="81">
        <v>41</v>
      </c>
      <c r="F24" s="68">
        <v>2</v>
      </c>
      <c r="G24" s="81"/>
      <c r="H24" s="90"/>
      <c r="I24" s="81">
        <v>39</v>
      </c>
      <c r="J24" s="68">
        <v>2</v>
      </c>
      <c r="K24" s="81">
        <v>27</v>
      </c>
      <c r="L24" s="90">
        <v>1</v>
      </c>
      <c r="M24" s="86"/>
      <c r="N24" s="90"/>
      <c r="O24" s="81">
        <v>31</v>
      </c>
      <c r="P24" s="90">
        <v>2</v>
      </c>
      <c r="Q24" s="91"/>
      <c r="R24" s="72">
        <f>C24+E24+I24</f>
        <v>80</v>
      </c>
      <c r="S24" s="68"/>
    </row>
    <row r="25" spans="1:19" x14ac:dyDescent="0.25">
      <c r="A25" s="48">
        <v>3</v>
      </c>
      <c r="B25" s="85"/>
      <c r="C25" s="86"/>
      <c r="D25" s="90"/>
      <c r="E25" s="86"/>
      <c r="F25" s="90"/>
      <c r="G25" s="86"/>
      <c r="H25" s="90"/>
      <c r="I25" s="86"/>
      <c r="J25" s="93"/>
      <c r="K25" s="86"/>
      <c r="L25" s="93"/>
      <c r="M25" s="86"/>
      <c r="N25" s="93"/>
      <c r="O25" s="81"/>
      <c r="P25" s="90"/>
      <c r="Q25" s="91"/>
      <c r="R25" s="72"/>
      <c r="S25" s="68"/>
    </row>
    <row r="26" spans="1:19" x14ac:dyDescent="0.25">
      <c r="A26" s="48">
        <v>4</v>
      </c>
      <c r="B26" s="82"/>
      <c r="C26" s="81"/>
      <c r="D26" s="80"/>
      <c r="E26" s="81"/>
      <c r="F26" s="80"/>
      <c r="G26" s="81"/>
      <c r="H26" s="80"/>
      <c r="I26" s="81"/>
      <c r="J26" s="80"/>
      <c r="K26" s="81"/>
      <c r="L26" s="82"/>
      <c r="M26" s="81"/>
      <c r="N26" s="82"/>
      <c r="O26" s="81"/>
      <c r="P26" s="80"/>
      <c r="Q26" s="94"/>
      <c r="R26" s="76"/>
      <c r="S26" s="95"/>
    </row>
    <row r="27" spans="1:19" x14ac:dyDescent="0.25">
      <c r="A27" s="48">
        <v>5</v>
      </c>
      <c r="B27" s="73"/>
      <c r="C27" s="81"/>
      <c r="D27" s="80"/>
      <c r="E27" s="81"/>
      <c r="F27" s="82"/>
      <c r="G27" s="81"/>
      <c r="H27" s="80"/>
      <c r="I27" s="81"/>
      <c r="J27" s="80"/>
      <c r="K27" s="81"/>
      <c r="L27" s="82"/>
      <c r="M27" s="81"/>
      <c r="N27" s="80"/>
      <c r="O27" s="81"/>
      <c r="P27" s="80"/>
      <c r="Q27" s="94"/>
      <c r="R27" s="76"/>
      <c r="S27" s="74"/>
    </row>
    <row r="28" spans="1:19" x14ac:dyDescent="0.25">
      <c r="A28" s="48">
        <v>6</v>
      </c>
      <c r="B28" s="73"/>
      <c r="C28" s="81"/>
      <c r="D28" s="80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74"/>
    </row>
    <row r="29" spans="1:19" x14ac:dyDescent="0.25">
      <c r="A29" s="48">
        <v>7</v>
      </c>
      <c r="B29" s="73"/>
      <c r="C29" s="81"/>
      <c r="D29" s="80"/>
      <c r="E29" s="81"/>
      <c r="F29" s="80"/>
      <c r="G29" s="81"/>
      <c r="H29" s="80"/>
      <c r="I29" s="81"/>
      <c r="J29" s="80"/>
      <c r="K29" s="81"/>
      <c r="L29" s="82"/>
      <c r="M29" s="81"/>
      <c r="N29" s="80"/>
      <c r="O29" s="81"/>
      <c r="P29" s="80"/>
      <c r="Q29" s="94"/>
      <c r="R29" s="76"/>
      <c r="S29" s="74"/>
    </row>
    <row r="30" spans="1:19" x14ac:dyDescent="0.25">
      <c r="A30" s="48">
        <v>8</v>
      </c>
      <c r="B30" s="79"/>
      <c r="C30" s="81"/>
      <c r="D30" s="80"/>
      <c r="E30" s="81"/>
      <c r="F30" s="80"/>
      <c r="G30" s="80"/>
      <c r="H30" s="80"/>
      <c r="I30" s="81"/>
      <c r="J30" s="80"/>
      <c r="K30" s="81"/>
      <c r="L30" s="82"/>
      <c r="M30" s="81"/>
      <c r="N30" s="80"/>
      <c r="O30" s="81"/>
      <c r="P30" s="80"/>
      <c r="Q30" s="94"/>
      <c r="R30" s="76"/>
      <c r="S30" s="95"/>
    </row>
    <row r="31" spans="1:19" x14ac:dyDescent="0.25">
      <c r="A31" s="48">
        <v>9</v>
      </c>
      <c r="B31" s="82"/>
      <c r="C31" s="81"/>
      <c r="D31" s="80"/>
      <c r="E31" s="81"/>
      <c r="F31" s="80"/>
      <c r="G31" s="81"/>
      <c r="H31" s="80"/>
      <c r="I31" s="81"/>
      <c r="J31" s="80"/>
      <c r="K31" s="81"/>
      <c r="L31" s="82"/>
      <c r="M31" s="81"/>
      <c r="N31" s="80"/>
      <c r="O31" s="81"/>
      <c r="P31" s="80"/>
      <c r="Q31" s="94"/>
      <c r="R31" s="76"/>
      <c r="S31" s="95"/>
    </row>
    <row r="32" spans="1:19" x14ac:dyDescent="0.25">
      <c r="A32" s="48">
        <v>10</v>
      </c>
      <c r="B32" s="82"/>
      <c r="C32" s="81"/>
      <c r="D32" s="80"/>
      <c r="E32" s="81"/>
      <c r="F32" s="80"/>
      <c r="G32" s="81"/>
      <c r="H32" s="80"/>
      <c r="I32" s="81"/>
      <c r="J32" s="80"/>
      <c r="K32" s="81"/>
      <c r="L32" s="82"/>
      <c r="M32" s="81"/>
      <c r="N32" s="80"/>
      <c r="O32" s="81"/>
      <c r="P32" s="80"/>
      <c r="Q32" s="94"/>
      <c r="R32" s="76"/>
      <c r="S32" s="95"/>
    </row>
    <row r="33" spans="1:19" x14ac:dyDescent="0.25">
      <c r="A33" s="48">
        <v>11</v>
      </c>
      <c r="B33" s="82"/>
      <c r="C33" s="81"/>
      <c r="D33" s="80"/>
      <c r="E33" s="81"/>
      <c r="F33" s="80"/>
      <c r="G33" s="81"/>
      <c r="H33" s="80"/>
      <c r="I33" s="81"/>
      <c r="J33" s="80"/>
      <c r="K33" s="81"/>
      <c r="L33" s="80"/>
      <c r="M33" s="81"/>
      <c r="N33" s="80"/>
      <c r="O33" s="81"/>
      <c r="P33" s="80"/>
      <c r="Q33" s="94"/>
      <c r="R33" s="76"/>
      <c r="S33" s="95"/>
    </row>
    <row r="34" spans="1:19" x14ac:dyDescent="0.25">
      <c r="A34" s="48">
        <v>12</v>
      </c>
      <c r="B34" s="82"/>
      <c r="C34" s="81"/>
      <c r="D34" s="80"/>
      <c r="E34" s="81"/>
      <c r="F34" s="80"/>
      <c r="G34" s="81"/>
      <c r="H34" s="80"/>
      <c r="I34" s="81"/>
      <c r="J34" s="80"/>
      <c r="K34" s="81"/>
      <c r="L34" s="80"/>
      <c r="M34" s="81"/>
      <c r="N34" s="80"/>
      <c r="O34" s="81"/>
      <c r="P34" s="80"/>
      <c r="Q34" s="94"/>
      <c r="R34" s="87"/>
      <c r="S34" s="95"/>
    </row>
    <row r="35" spans="1:19" x14ac:dyDescent="0.25">
      <c r="A35" s="48">
        <v>13</v>
      </c>
      <c r="B35" s="82"/>
      <c r="C35" s="81"/>
      <c r="D35" s="80"/>
      <c r="E35" s="81"/>
      <c r="F35" s="80"/>
      <c r="G35" s="81"/>
      <c r="H35" s="80"/>
      <c r="I35" s="81"/>
      <c r="J35" s="80"/>
      <c r="K35" s="81"/>
      <c r="L35" s="80"/>
      <c r="M35" s="81"/>
      <c r="N35" s="80"/>
      <c r="O35" s="81"/>
      <c r="P35" s="80"/>
      <c r="Q35" s="94"/>
      <c r="R35" s="87"/>
      <c r="S35" s="95"/>
    </row>
    <row r="36" spans="1:19" x14ac:dyDescent="0.25">
      <c r="A36" s="48">
        <v>14</v>
      </c>
      <c r="B36" s="82"/>
      <c r="C36" s="81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94"/>
      <c r="R36" s="87"/>
      <c r="S36" s="95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9615-9D9E-448B-B4BA-6FDED53EED85}">
  <dimension ref="A1:S25"/>
  <sheetViews>
    <sheetView workbookViewId="0">
      <selection activeCell="S33" sqref="S33"/>
    </sheetView>
  </sheetViews>
  <sheetFormatPr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23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3" t="s">
        <v>52</v>
      </c>
      <c r="C5" s="96"/>
      <c r="D5" s="74"/>
      <c r="E5" s="70">
        <v>42</v>
      </c>
      <c r="F5" s="68">
        <v>1</v>
      </c>
      <c r="G5" s="70">
        <v>45</v>
      </c>
      <c r="H5" s="68">
        <v>2</v>
      </c>
      <c r="I5" s="69"/>
      <c r="J5" s="68"/>
      <c r="K5" s="69">
        <v>39</v>
      </c>
      <c r="L5" s="68">
        <v>1</v>
      </c>
      <c r="M5" s="70">
        <v>41</v>
      </c>
      <c r="N5" s="68">
        <v>2</v>
      </c>
      <c r="O5" s="70">
        <v>37</v>
      </c>
      <c r="P5" s="68">
        <v>1</v>
      </c>
      <c r="Q5" s="71"/>
      <c r="R5" s="76">
        <f>C5+E5+G5+I5+K5+M5+O5</f>
        <v>204</v>
      </c>
      <c r="S5" s="68" t="s">
        <v>61</v>
      </c>
    </row>
    <row r="6" spans="1:19" ht="6" customHeight="1" x14ac:dyDescent="0.25">
      <c r="A6" s="65"/>
    </row>
    <row r="7" spans="1:19" ht="11.4" customHeight="1" x14ac:dyDescent="0.25">
      <c r="A7" s="65">
        <v>2</v>
      </c>
      <c r="B7" s="73" t="s">
        <v>56</v>
      </c>
      <c r="C7" s="66"/>
      <c r="D7" s="74"/>
      <c r="E7" s="70"/>
      <c r="F7" s="74"/>
      <c r="G7" s="70">
        <v>37</v>
      </c>
      <c r="H7" s="74">
        <v>1</v>
      </c>
      <c r="I7" s="70"/>
      <c r="J7" s="77"/>
      <c r="K7" s="70">
        <v>42</v>
      </c>
      <c r="L7" s="68">
        <v>2</v>
      </c>
      <c r="M7" s="70">
        <v>37</v>
      </c>
      <c r="N7" s="74">
        <v>1</v>
      </c>
      <c r="O7" s="70">
        <v>37</v>
      </c>
      <c r="P7" s="74">
        <v>2</v>
      </c>
      <c r="Q7" s="75"/>
      <c r="R7" s="76">
        <f>C7+E7+G7+I7+K7+M7+O7</f>
        <v>153</v>
      </c>
      <c r="S7" s="68"/>
    </row>
    <row r="8" spans="1:19" ht="6" customHeight="1" x14ac:dyDescent="0.25">
      <c r="A8" s="65"/>
    </row>
    <row r="9" spans="1:19" x14ac:dyDescent="0.25">
      <c r="A9" s="65">
        <v>3</v>
      </c>
      <c r="B9" s="73" t="s">
        <v>53</v>
      </c>
      <c r="C9" s="73"/>
      <c r="D9" s="74"/>
      <c r="E9" s="70">
        <v>45</v>
      </c>
      <c r="F9" s="68">
        <v>2</v>
      </c>
      <c r="G9" s="70"/>
      <c r="H9" s="74"/>
      <c r="I9" s="70"/>
      <c r="J9" s="74"/>
      <c r="K9" s="70"/>
      <c r="L9" s="74"/>
      <c r="M9" s="70">
        <v>44</v>
      </c>
      <c r="N9" s="74">
        <v>3</v>
      </c>
      <c r="O9" s="70"/>
      <c r="P9" s="74"/>
      <c r="Q9" s="75"/>
      <c r="R9" s="76">
        <f>C9+E9+G9+I9+K9+M9+O9</f>
        <v>89</v>
      </c>
      <c r="S9" s="68"/>
    </row>
    <row r="10" spans="1:19" x14ac:dyDescent="0.25">
      <c r="A10" s="65">
        <v>4</v>
      </c>
    </row>
    <row r="11" spans="1:19" x14ac:dyDescent="0.25">
      <c r="A11" s="65">
        <v>5</v>
      </c>
      <c r="B11" s="66"/>
      <c r="C11" s="66"/>
      <c r="D11" s="74"/>
      <c r="E11" s="70"/>
      <c r="F11" s="77"/>
      <c r="G11" s="70"/>
      <c r="H11" s="74"/>
      <c r="I11" s="70"/>
      <c r="J11" s="74"/>
      <c r="K11" s="70"/>
      <c r="L11" s="74"/>
      <c r="M11" s="70"/>
      <c r="N11" s="74"/>
      <c r="O11" s="70"/>
      <c r="P11" s="74"/>
      <c r="Q11" s="75"/>
      <c r="R11" s="76"/>
      <c r="S11" s="70"/>
    </row>
    <row r="12" spans="1:19" x14ac:dyDescent="0.25">
      <c r="A12" s="65">
        <v>6</v>
      </c>
      <c r="B12" s="66"/>
      <c r="C12" s="66"/>
      <c r="D12" s="68"/>
      <c r="E12" s="70"/>
      <c r="F12" s="78"/>
      <c r="G12" s="69"/>
      <c r="H12" s="68"/>
      <c r="I12" s="69"/>
      <c r="J12" s="68"/>
      <c r="K12" s="69"/>
      <c r="L12" s="68"/>
      <c r="M12" s="69"/>
      <c r="N12" s="78"/>
      <c r="O12" s="70"/>
      <c r="P12" s="68"/>
      <c r="Q12" s="71"/>
      <c r="R12" s="72"/>
      <c r="S12" s="68"/>
    </row>
    <row r="14" spans="1:19" x14ac:dyDescent="0.25">
      <c r="B14" s="49" t="s">
        <v>9</v>
      </c>
      <c r="C14" s="50" t="s">
        <v>12</v>
      </c>
      <c r="D14" s="50"/>
      <c r="E14" s="50" t="s">
        <v>13</v>
      </c>
      <c r="F14" s="50"/>
      <c r="G14" s="50" t="s">
        <v>14</v>
      </c>
      <c r="H14" s="50"/>
      <c r="I14" s="50" t="s">
        <v>15</v>
      </c>
      <c r="J14" s="50"/>
      <c r="K14" s="50" t="s">
        <v>16</v>
      </c>
      <c r="L14" s="50"/>
      <c r="M14" s="50" t="s">
        <v>17</v>
      </c>
      <c r="N14" s="50"/>
      <c r="O14" s="50" t="s">
        <v>18</v>
      </c>
      <c r="P14" s="50"/>
      <c r="Q14" s="51"/>
      <c r="R14" s="52" t="s">
        <v>0</v>
      </c>
      <c r="S14" s="53" t="s">
        <v>1</v>
      </c>
    </row>
    <row r="15" spans="1:19" x14ac:dyDescent="0.25">
      <c r="B15" s="54"/>
      <c r="C15" s="55" t="s">
        <v>2</v>
      </c>
      <c r="D15" s="55"/>
      <c r="E15" s="55" t="s">
        <v>2</v>
      </c>
      <c r="F15" s="55"/>
      <c r="G15" s="55" t="s">
        <v>2</v>
      </c>
      <c r="H15" s="55"/>
      <c r="I15" s="55" t="s">
        <v>2</v>
      </c>
      <c r="J15" s="55"/>
      <c r="K15" s="55" t="s">
        <v>2</v>
      </c>
      <c r="L15" s="55"/>
      <c r="M15" s="55" t="s">
        <v>3</v>
      </c>
      <c r="N15" s="56"/>
      <c r="O15" s="55" t="s">
        <v>3</v>
      </c>
      <c r="P15" s="55"/>
      <c r="Q15" s="57"/>
      <c r="R15" s="58" t="s">
        <v>4</v>
      </c>
      <c r="S15" s="49"/>
    </row>
    <row r="16" spans="1:19" x14ac:dyDescent="0.25">
      <c r="B16" s="59">
        <v>2021</v>
      </c>
      <c r="C16" s="60">
        <v>1</v>
      </c>
      <c r="D16" s="60"/>
      <c r="E16" s="60">
        <v>2</v>
      </c>
      <c r="F16" s="60"/>
      <c r="G16" s="60">
        <v>3</v>
      </c>
      <c r="H16" s="60"/>
      <c r="I16" s="60">
        <v>4</v>
      </c>
      <c r="J16" s="60"/>
      <c r="K16" s="60">
        <v>5</v>
      </c>
      <c r="L16" s="60"/>
      <c r="M16" s="60">
        <v>6</v>
      </c>
      <c r="N16" s="56"/>
      <c r="O16" s="60">
        <v>7</v>
      </c>
      <c r="P16" s="60"/>
      <c r="Q16" s="57"/>
      <c r="R16" s="61" t="s">
        <v>5</v>
      </c>
      <c r="S16" s="62"/>
    </row>
    <row r="17" spans="1:19" x14ac:dyDescent="0.25">
      <c r="B17" s="49" t="s">
        <v>24</v>
      </c>
      <c r="C17" s="88" t="s">
        <v>19</v>
      </c>
      <c r="D17" s="88" t="s">
        <v>6</v>
      </c>
      <c r="E17" s="88" t="s">
        <v>19</v>
      </c>
      <c r="F17" s="88" t="s">
        <v>6</v>
      </c>
      <c r="G17" s="88" t="s">
        <v>19</v>
      </c>
      <c r="H17" s="55" t="s">
        <v>6</v>
      </c>
      <c r="I17" s="88" t="s">
        <v>19</v>
      </c>
      <c r="J17" s="55" t="s">
        <v>6</v>
      </c>
      <c r="K17" s="88" t="s">
        <v>19</v>
      </c>
      <c r="L17" s="55" t="s">
        <v>6</v>
      </c>
      <c r="M17" s="88" t="s">
        <v>19</v>
      </c>
      <c r="N17" s="55" t="s">
        <v>6</v>
      </c>
      <c r="O17" s="88" t="s">
        <v>19</v>
      </c>
      <c r="P17" s="55" t="s">
        <v>6</v>
      </c>
      <c r="Q17" s="63"/>
      <c r="R17" s="64" t="s">
        <v>7</v>
      </c>
      <c r="S17" s="64" t="s">
        <v>8</v>
      </c>
    </row>
    <row r="18" spans="1:19" x14ac:dyDescent="0.25">
      <c r="A18" s="65">
        <v>1</v>
      </c>
      <c r="B18" s="73" t="s">
        <v>52</v>
      </c>
      <c r="C18" s="96"/>
      <c r="D18" s="74"/>
      <c r="E18" s="70">
        <v>29</v>
      </c>
      <c r="F18" s="68">
        <v>1</v>
      </c>
      <c r="G18" s="81">
        <v>32</v>
      </c>
      <c r="H18" s="90">
        <v>2</v>
      </c>
      <c r="I18" s="86"/>
      <c r="J18" s="90"/>
      <c r="K18" s="81">
        <v>27</v>
      </c>
      <c r="L18" s="90">
        <v>1</v>
      </c>
      <c r="M18" s="81">
        <v>29</v>
      </c>
      <c r="N18" s="90">
        <v>1</v>
      </c>
      <c r="O18" s="81">
        <v>26</v>
      </c>
      <c r="P18" s="90"/>
      <c r="Q18" s="91"/>
      <c r="R18" s="76">
        <f>C18+E18+G18+I18+K18+M18+O18</f>
        <v>143</v>
      </c>
      <c r="S18" s="68" t="s">
        <v>61</v>
      </c>
    </row>
    <row r="19" spans="1:19" ht="4.8" customHeight="1" x14ac:dyDescent="0.25">
      <c r="A19" s="65"/>
      <c r="B19" s="73"/>
      <c r="C19" s="96"/>
      <c r="D19" s="74"/>
      <c r="E19" s="70"/>
      <c r="F19" s="68"/>
      <c r="G19" s="81"/>
      <c r="H19" s="90"/>
      <c r="I19" s="86"/>
      <c r="J19" s="90"/>
      <c r="K19" s="86"/>
      <c r="L19" s="90"/>
      <c r="M19" s="81"/>
      <c r="N19" s="90"/>
      <c r="O19" s="86"/>
      <c r="P19" s="90"/>
      <c r="Q19" s="91"/>
      <c r="R19" s="76"/>
      <c r="S19" s="68"/>
    </row>
    <row r="20" spans="1:19" x14ac:dyDescent="0.25">
      <c r="A20" s="65">
        <v>2</v>
      </c>
      <c r="B20" s="79" t="s">
        <v>56</v>
      </c>
      <c r="C20" s="86"/>
      <c r="D20" s="90"/>
      <c r="E20" s="86"/>
      <c r="F20" s="90"/>
      <c r="G20" s="81">
        <v>32</v>
      </c>
      <c r="H20" s="90">
        <v>1</v>
      </c>
      <c r="I20" s="86"/>
      <c r="J20" s="93"/>
      <c r="K20" s="81">
        <v>36</v>
      </c>
      <c r="L20" s="90">
        <v>2</v>
      </c>
      <c r="M20" s="81">
        <v>31</v>
      </c>
      <c r="N20" s="90">
        <v>2</v>
      </c>
      <c r="O20" s="81">
        <v>31</v>
      </c>
      <c r="P20" s="90"/>
      <c r="Q20" s="91"/>
      <c r="R20" s="76">
        <f>C20+E20+G20+I20+K20+M20+O20</f>
        <v>130</v>
      </c>
      <c r="S20" s="68"/>
    </row>
    <row r="21" spans="1:19" ht="6" customHeight="1" x14ac:dyDescent="0.25">
      <c r="A21" s="65"/>
      <c r="B21" s="82"/>
      <c r="C21" s="81"/>
      <c r="D21" s="80"/>
      <c r="E21" s="81"/>
      <c r="F21" s="80"/>
      <c r="G21" s="81"/>
      <c r="H21" s="80"/>
      <c r="I21" s="81"/>
      <c r="J21" s="80"/>
      <c r="K21" s="81"/>
      <c r="L21" s="82"/>
      <c r="M21" s="81"/>
      <c r="N21" s="82"/>
      <c r="O21" s="81"/>
      <c r="P21" s="80"/>
      <c r="Q21" s="94"/>
      <c r="R21" s="76"/>
      <c r="S21" s="95"/>
    </row>
    <row r="22" spans="1:19" x14ac:dyDescent="0.25">
      <c r="A22" s="65">
        <v>3</v>
      </c>
      <c r="B22" s="73" t="s">
        <v>53</v>
      </c>
      <c r="C22" s="73"/>
      <c r="D22" s="74"/>
      <c r="E22" s="70">
        <v>34</v>
      </c>
      <c r="F22" s="68">
        <v>2</v>
      </c>
      <c r="G22" s="81"/>
      <c r="H22" s="90"/>
      <c r="I22" s="86"/>
      <c r="J22" s="90"/>
      <c r="K22" s="86"/>
      <c r="L22" s="90"/>
      <c r="M22" s="81">
        <v>33</v>
      </c>
      <c r="N22" s="90">
        <v>3</v>
      </c>
      <c r="O22" s="86"/>
      <c r="P22" s="90"/>
      <c r="Q22" s="91"/>
      <c r="R22" s="76">
        <f>C22+E22+G22+I22+K22+M22+O22</f>
        <v>67</v>
      </c>
      <c r="S22" s="68"/>
    </row>
    <row r="23" spans="1:19" x14ac:dyDescent="0.25">
      <c r="A23" s="65">
        <v>4</v>
      </c>
      <c r="B23" s="73"/>
      <c r="C23" s="81"/>
      <c r="D23" s="80"/>
      <c r="E23" s="81"/>
      <c r="F23" s="80"/>
      <c r="G23" s="81"/>
      <c r="H23" s="80"/>
      <c r="I23" s="81"/>
      <c r="J23" s="80"/>
      <c r="K23" s="81"/>
      <c r="L23" s="82"/>
      <c r="M23" s="81"/>
      <c r="N23" s="80"/>
      <c r="O23" s="81"/>
      <c r="P23" s="80"/>
      <c r="Q23" s="94"/>
      <c r="R23" s="76"/>
      <c r="S23" s="74"/>
    </row>
    <row r="24" spans="1:19" x14ac:dyDescent="0.25">
      <c r="A24" s="65">
        <v>5</v>
      </c>
      <c r="B24" s="73"/>
      <c r="C24" s="81"/>
      <c r="D24" s="80"/>
      <c r="E24" s="81"/>
      <c r="F24" s="80"/>
      <c r="G24" s="81"/>
      <c r="H24" s="80"/>
      <c r="I24" s="81"/>
      <c r="J24" s="80"/>
      <c r="K24" s="81"/>
      <c r="L24" s="82"/>
      <c r="M24" s="81"/>
      <c r="N24" s="80"/>
      <c r="O24" s="81"/>
      <c r="P24" s="80"/>
      <c r="Q24" s="94"/>
      <c r="R24" s="76"/>
      <c r="S24" s="74"/>
    </row>
    <row r="25" spans="1:19" x14ac:dyDescent="0.25">
      <c r="A25" s="6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668B-D254-4F0D-A0E5-5C070191BB32}">
  <dimension ref="A1:S28"/>
  <sheetViews>
    <sheetView workbookViewId="0">
      <selection activeCell="U19" sqref="U19"/>
    </sheetView>
  </sheetViews>
  <sheetFormatPr defaultRowHeight="12" x14ac:dyDescent="0.25"/>
  <cols>
    <col min="1" max="1" width="2.33203125" style="48" bestFit="1" customWidth="1"/>
    <col min="2" max="2" width="23.88671875" style="48" bestFit="1" customWidth="1"/>
    <col min="3" max="3" width="6.77734375" style="48" bestFit="1" customWidth="1"/>
    <col min="4" max="4" width="3.21875" style="48" bestFit="1" customWidth="1"/>
    <col min="5" max="5" width="6.77734375" style="48" bestFit="1" customWidth="1"/>
    <col min="6" max="6" width="3.21875" style="48" bestFit="1" customWidth="1"/>
    <col min="7" max="7" width="6.77734375" style="48" bestFit="1" customWidth="1"/>
    <col min="8" max="8" width="3.21875" style="48" bestFit="1" customWidth="1"/>
    <col min="9" max="9" width="6.77734375" style="48" bestFit="1" customWidth="1"/>
    <col min="10" max="10" width="3.21875" style="48" bestFit="1" customWidth="1"/>
    <col min="11" max="11" width="6.77734375" style="48" bestFit="1" customWidth="1"/>
    <col min="12" max="12" width="3.21875" style="48" bestFit="1" customWidth="1"/>
    <col min="13" max="13" width="6.77734375" style="48" bestFit="1" customWidth="1"/>
    <col min="14" max="14" width="3.21875" style="48" bestFit="1" customWidth="1"/>
    <col min="15" max="15" width="6.77734375" style="48" bestFit="1" customWidth="1"/>
    <col min="16" max="16" width="3.21875" style="48" bestFit="1" customWidth="1"/>
    <col min="17" max="17" width="8.88671875" style="48"/>
    <col min="18" max="18" width="5.88671875" style="48" bestFit="1" customWidth="1"/>
    <col min="19" max="19" width="7" style="48" bestFit="1" customWidth="1"/>
    <col min="20" max="16384" width="8.88671875" style="48"/>
  </cols>
  <sheetData>
    <row r="1" spans="1:19" x14ac:dyDescent="0.25">
      <c r="B1" s="49" t="s">
        <v>20</v>
      </c>
      <c r="C1" s="50" t="s">
        <v>12</v>
      </c>
      <c r="D1" s="50"/>
      <c r="E1" s="50" t="s">
        <v>13</v>
      </c>
      <c r="F1" s="50"/>
      <c r="G1" s="50" t="s">
        <v>14</v>
      </c>
      <c r="H1" s="50"/>
      <c r="I1" s="50" t="s">
        <v>15</v>
      </c>
      <c r="J1" s="50"/>
      <c r="K1" s="50" t="s">
        <v>16</v>
      </c>
      <c r="L1" s="50"/>
      <c r="M1" s="50" t="s">
        <v>17</v>
      </c>
      <c r="N1" s="50"/>
      <c r="O1" s="50" t="s">
        <v>18</v>
      </c>
      <c r="P1" s="50"/>
      <c r="Q1" s="51"/>
      <c r="R1" s="52" t="s">
        <v>0</v>
      </c>
      <c r="S1" s="53" t="s">
        <v>1</v>
      </c>
    </row>
    <row r="2" spans="1:19" x14ac:dyDescent="0.25">
      <c r="B2" s="54"/>
      <c r="C2" s="55" t="s">
        <v>2</v>
      </c>
      <c r="D2" s="55"/>
      <c r="E2" s="55" t="s">
        <v>2</v>
      </c>
      <c r="F2" s="55"/>
      <c r="G2" s="55" t="s">
        <v>2</v>
      </c>
      <c r="H2" s="55"/>
      <c r="I2" s="55" t="s">
        <v>2</v>
      </c>
      <c r="J2" s="55"/>
      <c r="K2" s="55" t="s">
        <v>2</v>
      </c>
      <c r="L2" s="55"/>
      <c r="M2" s="55" t="s">
        <v>3</v>
      </c>
      <c r="N2" s="56"/>
      <c r="O2" s="55" t="s">
        <v>3</v>
      </c>
      <c r="P2" s="55"/>
      <c r="Q2" s="57"/>
      <c r="R2" s="58" t="s">
        <v>11</v>
      </c>
      <c r="S2" s="49"/>
    </row>
    <row r="3" spans="1:19" x14ac:dyDescent="0.25">
      <c r="B3" s="59">
        <v>2021</v>
      </c>
      <c r="C3" s="60">
        <v>1</v>
      </c>
      <c r="D3" s="60"/>
      <c r="E3" s="60">
        <v>2</v>
      </c>
      <c r="F3" s="60"/>
      <c r="G3" s="60">
        <v>3</v>
      </c>
      <c r="H3" s="60"/>
      <c r="I3" s="60">
        <v>4</v>
      </c>
      <c r="J3" s="60"/>
      <c r="K3" s="60">
        <v>5</v>
      </c>
      <c r="L3" s="60"/>
      <c r="M3" s="60">
        <v>6</v>
      </c>
      <c r="N3" s="56"/>
      <c r="O3" s="60">
        <v>7</v>
      </c>
      <c r="P3" s="60"/>
      <c r="Q3" s="57"/>
      <c r="R3" s="61"/>
      <c r="S3" s="62"/>
    </row>
    <row r="4" spans="1:19" x14ac:dyDescent="0.25">
      <c r="B4" s="49" t="s">
        <v>21</v>
      </c>
      <c r="C4" s="55" t="s">
        <v>10</v>
      </c>
      <c r="D4" s="55" t="s">
        <v>6</v>
      </c>
      <c r="E4" s="55" t="s">
        <v>10</v>
      </c>
      <c r="F4" s="55" t="s">
        <v>6</v>
      </c>
      <c r="G4" s="55" t="s">
        <v>10</v>
      </c>
      <c r="H4" s="55" t="s">
        <v>6</v>
      </c>
      <c r="I4" s="55" t="s">
        <v>10</v>
      </c>
      <c r="J4" s="55" t="s">
        <v>6</v>
      </c>
      <c r="K4" s="55" t="s">
        <v>10</v>
      </c>
      <c r="L4" s="55" t="s">
        <v>6</v>
      </c>
      <c r="M4" s="55" t="s">
        <v>10</v>
      </c>
      <c r="N4" s="55" t="s">
        <v>6</v>
      </c>
      <c r="O4" s="55" t="s">
        <v>10</v>
      </c>
      <c r="P4" s="55" t="s">
        <v>6</v>
      </c>
      <c r="Q4" s="63"/>
      <c r="R4" s="64"/>
      <c r="S4" s="64" t="s">
        <v>8</v>
      </c>
    </row>
    <row r="5" spans="1:19" x14ac:dyDescent="0.25">
      <c r="A5" s="65">
        <v>1</v>
      </c>
      <c r="B5" s="73" t="s">
        <v>43</v>
      </c>
      <c r="C5" s="96">
        <v>44</v>
      </c>
      <c r="D5" s="68">
        <v>1</v>
      </c>
      <c r="E5" s="69"/>
      <c r="F5" s="68"/>
      <c r="G5" s="70">
        <v>41</v>
      </c>
      <c r="H5" s="68">
        <v>1</v>
      </c>
      <c r="I5" s="70">
        <v>43</v>
      </c>
      <c r="J5" s="68">
        <v>1</v>
      </c>
      <c r="K5" s="69"/>
      <c r="L5" s="68"/>
      <c r="M5" s="69"/>
      <c r="N5" s="68"/>
      <c r="O5" s="69"/>
      <c r="P5" s="68"/>
      <c r="Q5" s="71"/>
      <c r="R5" s="72">
        <f>C5+E5+G5+I5+K5+M5+O5</f>
        <v>128</v>
      </c>
      <c r="S5" s="68"/>
    </row>
    <row r="6" spans="1:19" x14ac:dyDescent="0.25">
      <c r="A6" s="65">
        <v>2</v>
      </c>
      <c r="B6" s="73"/>
      <c r="C6" s="73"/>
      <c r="D6" s="74"/>
      <c r="E6" s="70"/>
      <c r="F6" s="74"/>
      <c r="G6" s="70"/>
      <c r="H6" s="74"/>
      <c r="I6" s="70"/>
      <c r="J6" s="74"/>
      <c r="K6" s="70"/>
      <c r="L6" s="74"/>
      <c r="M6" s="70"/>
      <c r="N6" s="74"/>
      <c r="O6" s="70"/>
      <c r="P6" s="74"/>
      <c r="Q6" s="75"/>
      <c r="R6" s="76"/>
      <c r="S6" s="74"/>
    </row>
    <row r="7" spans="1:19" x14ac:dyDescent="0.25">
      <c r="A7" s="65">
        <v>3</v>
      </c>
      <c r="B7" s="73"/>
      <c r="C7" s="73"/>
      <c r="D7" s="74"/>
      <c r="E7" s="70"/>
      <c r="F7" s="74"/>
      <c r="G7" s="70"/>
      <c r="H7" s="74"/>
      <c r="I7" s="70"/>
      <c r="J7" s="77"/>
      <c r="K7" s="70"/>
      <c r="L7" s="77"/>
      <c r="M7" s="70"/>
      <c r="N7" s="74"/>
      <c r="O7" s="70"/>
      <c r="P7" s="74"/>
      <c r="Q7" s="75"/>
      <c r="R7" s="76"/>
      <c r="S7" s="74"/>
    </row>
    <row r="8" spans="1:19" x14ac:dyDescent="0.25">
      <c r="A8" s="65">
        <v>4</v>
      </c>
      <c r="B8" s="73"/>
      <c r="C8" s="73"/>
      <c r="D8" s="74"/>
      <c r="E8" s="70"/>
      <c r="F8" s="77"/>
      <c r="G8" s="70"/>
      <c r="H8" s="74"/>
      <c r="I8" s="70"/>
      <c r="J8" s="74"/>
      <c r="K8" s="70"/>
      <c r="L8" s="74"/>
      <c r="M8" s="70"/>
      <c r="N8" s="74"/>
      <c r="O8" s="70"/>
      <c r="P8" s="74"/>
      <c r="Q8" s="75"/>
      <c r="R8" s="76"/>
      <c r="S8" s="70"/>
    </row>
    <row r="9" spans="1:19" x14ac:dyDescent="0.25">
      <c r="A9" s="65">
        <v>5</v>
      </c>
      <c r="B9" s="73"/>
      <c r="C9" s="73"/>
      <c r="D9" s="68"/>
      <c r="E9" s="70"/>
      <c r="F9" s="78"/>
      <c r="G9" s="69"/>
      <c r="H9" s="68"/>
      <c r="I9" s="69"/>
      <c r="J9" s="68"/>
      <c r="K9" s="69"/>
      <c r="L9" s="68"/>
      <c r="M9" s="69"/>
      <c r="N9" s="78"/>
      <c r="O9" s="70"/>
      <c r="P9" s="68"/>
      <c r="Q9" s="71"/>
      <c r="R9" s="72"/>
      <c r="S9" s="68"/>
    </row>
    <row r="10" spans="1:19" x14ac:dyDescent="0.25">
      <c r="A10" s="65">
        <v>6</v>
      </c>
      <c r="B10" s="73"/>
      <c r="C10" s="73"/>
      <c r="D10" s="74"/>
      <c r="E10" s="70"/>
      <c r="F10" s="77"/>
      <c r="G10" s="70"/>
      <c r="H10" s="77"/>
      <c r="I10" s="70"/>
      <c r="J10" s="77"/>
      <c r="K10" s="70"/>
      <c r="L10" s="77"/>
      <c r="M10" s="70"/>
      <c r="N10" s="77"/>
      <c r="O10" s="70"/>
      <c r="P10" s="74"/>
      <c r="Q10" s="75"/>
      <c r="R10" s="76"/>
      <c r="S10" s="70"/>
    </row>
    <row r="11" spans="1:19" x14ac:dyDescent="0.25">
      <c r="A11" s="65">
        <v>7</v>
      </c>
      <c r="B11" s="73"/>
      <c r="C11" s="73"/>
      <c r="D11" s="74"/>
      <c r="E11" s="70"/>
      <c r="F11" s="77"/>
      <c r="G11" s="70"/>
      <c r="H11" s="77"/>
      <c r="I11" s="70"/>
      <c r="J11" s="77"/>
      <c r="K11" s="70"/>
      <c r="L11" s="77"/>
      <c r="M11" s="70"/>
      <c r="N11" s="77"/>
      <c r="O11" s="70"/>
      <c r="P11" s="74"/>
      <c r="Q11" s="75"/>
      <c r="R11" s="76"/>
      <c r="S11" s="70"/>
    </row>
    <row r="12" spans="1:19" x14ac:dyDescent="0.25">
      <c r="A12" s="65">
        <v>8</v>
      </c>
      <c r="B12" s="73"/>
      <c r="C12" s="73"/>
      <c r="D12" s="74"/>
      <c r="E12" s="70"/>
      <c r="F12" s="77"/>
      <c r="G12" s="70"/>
      <c r="H12" s="77"/>
      <c r="I12" s="70"/>
      <c r="J12" s="77"/>
      <c r="K12" s="70"/>
      <c r="L12" s="77"/>
      <c r="M12" s="70"/>
      <c r="N12" s="77"/>
      <c r="O12" s="70"/>
      <c r="P12" s="74"/>
      <c r="Q12" s="75"/>
      <c r="R12" s="76"/>
      <c r="S12" s="70"/>
    </row>
    <row r="13" spans="1:19" x14ac:dyDescent="0.25">
      <c r="A13" s="65">
        <v>9</v>
      </c>
      <c r="B13" s="73"/>
      <c r="C13" s="73"/>
      <c r="D13" s="68"/>
      <c r="E13" s="70"/>
      <c r="F13" s="77"/>
      <c r="G13" s="70"/>
      <c r="H13" s="77"/>
      <c r="I13" s="70"/>
      <c r="J13" s="77"/>
      <c r="K13" s="70"/>
      <c r="L13" s="77"/>
      <c r="M13" s="70"/>
      <c r="N13" s="77"/>
      <c r="O13" s="70"/>
      <c r="P13" s="74"/>
      <c r="Q13" s="75"/>
      <c r="R13" s="76"/>
      <c r="S13" s="68"/>
    </row>
    <row r="15" spans="1:19" x14ac:dyDescent="0.25">
      <c r="B15" s="49" t="s">
        <v>9</v>
      </c>
      <c r="C15" s="50" t="s">
        <v>12</v>
      </c>
      <c r="D15" s="50"/>
      <c r="E15" s="50" t="s">
        <v>13</v>
      </c>
      <c r="F15" s="50"/>
      <c r="G15" s="50" t="s">
        <v>14</v>
      </c>
      <c r="H15" s="50"/>
      <c r="I15" s="50" t="s">
        <v>15</v>
      </c>
      <c r="J15" s="50"/>
      <c r="K15" s="50" t="s">
        <v>16</v>
      </c>
      <c r="L15" s="50"/>
      <c r="M15" s="50" t="s">
        <v>17</v>
      </c>
      <c r="N15" s="50"/>
      <c r="O15" s="50" t="s">
        <v>18</v>
      </c>
      <c r="P15" s="50"/>
      <c r="Q15" s="51"/>
      <c r="R15" s="52" t="s">
        <v>0</v>
      </c>
      <c r="S15" s="53" t="s">
        <v>1</v>
      </c>
    </row>
    <row r="16" spans="1:19" x14ac:dyDescent="0.25">
      <c r="B16" s="54"/>
      <c r="C16" s="55" t="s">
        <v>2</v>
      </c>
      <c r="D16" s="55"/>
      <c r="E16" s="55" t="s">
        <v>2</v>
      </c>
      <c r="F16" s="55"/>
      <c r="G16" s="55" t="s">
        <v>2</v>
      </c>
      <c r="H16" s="55"/>
      <c r="I16" s="55" t="s">
        <v>2</v>
      </c>
      <c r="J16" s="55"/>
      <c r="K16" s="55" t="s">
        <v>2</v>
      </c>
      <c r="L16" s="55"/>
      <c r="M16" s="55" t="s">
        <v>3</v>
      </c>
      <c r="N16" s="56"/>
      <c r="O16" s="55" t="s">
        <v>3</v>
      </c>
      <c r="P16" s="55"/>
      <c r="Q16" s="57"/>
      <c r="R16" s="58" t="s">
        <v>4</v>
      </c>
      <c r="S16" s="49"/>
    </row>
    <row r="17" spans="1:19" x14ac:dyDescent="0.25">
      <c r="B17" s="59">
        <v>2021</v>
      </c>
      <c r="C17" s="60">
        <v>1</v>
      </c>
      <c r="D17" s="60"/>
      <c r="E17" s="60">
        <v>2</v>
      </c>
      <c r="F17" s="60"/>
      <c r="G17" s="60">
        <v>3</v>
      </c>
      <c r="H17" s="60"/>
      <c r="I17" s="60">
        <v>4</v>
      </c>
      <c r="J17" s="60"/>
      <c r="K17" s="60">
        <v>5</v>
      </c>
      <c r="L17" s="60"/>
      <c r="M17" s="60">
        <v>6</v>
      </c>
      <c r="N17" s="56"/>
      <c r="O17" s="60">
        <v>7</v>
      </c>
      <c r="P17" s="60"/>
      <c r="Q17" s="57"/>
      <c r="R17" s="61" t="s">
        <v>5</v>
      </c>
      <c r="S17" s="62"/>
    </row>
    <row r="18" spans="1:19" x14ac:dyDescent="0.25">
      <c r="B18" s="49" t="s">
        <v>22</v>
      </c>
      <c r="C18" s="88" t="s">
        <v>19</v>
      </c>
      <c r="D18" s="88" t="s">
        <v>6</v>
      </c>
      <c r="E18" s="88" t="s">
        <v>19</v>
      </c>
      <c r="F18" s="88" t="s">
        <v>6</v>
      </c>
      <c r="G18" s="88" t="s">
        <v>19</v>
      </c>
      <c r="H18" s="55" t="s">
        <v>6</v>
      </c>
      <c r="I18" s="88" t="s">
        <v>19</v>
      </c>
      <c r="J18" s="55" t="s">
        <v>6</v>
      </c>
      <c r="K18" s="88" t="s">
        <v>19</v>
      </c>
      <c r="L18" s="55" t="s">
        <v>6</v>
      </c>
      <c r="M18" s="88" t="s">
        <v>19</v>
      </c>
      <c r="N18" s="55" t="s">
        <v>6</v>
      </c>
      <c r="O18" s="88" t="s">
        <v>19</v>
      </c>
      <c r="P18" s="55" t="s">
        <v>6</v>
      </c>
      <c r="Q18" s="63"/>
      <c r="R18" s="64" t="s">
        <v>7</v>
      </c>
      <c r="S18" s="64" t="s">
        <v>8</v>
      </c>
    </row>
    <row r="19" spans="1:19" x14ac:dyDescent="0.25">
      <c r="A19" s="48">
        <v>1</v>
      </c>
      <c r="B19" s="73" t="s">
        <v>43</v>
      </c>
      <c r="C19" s="96">
        <v>33</v>
      </c>
      <c r="D19" s="121">
        <v>1</v>
      </c>
      <c r="E19" s="81"/>
      <c r="F19" s="90"/>
      <c r="G19" s="81">
        <v>36</v>
      </c>
      <c r="H19" s="90">
        <v>1</v>
      </c>
      <c r="I19" s="81">
        <v>32</v>
      </c>
      <c r="J19" s="90">
        <v>1</v>
      </c>
      <c r="K19" s="86"/>
      <c r="L19" s="90"/>
      <c r="M19" s="86"/>
      <c r="N19" s="90"/>
      <c r="O19" s="86"/>
      <c r="P19" s="90"/>
      <c r="Q19" s="91"/>
      <c r="R19" s="72">
        <f>C19+E19+G19+I19+K19+M19+O19</f>
        <v>101</v>
      </c>
      <c r="S19" s="68"/>
    </row>
    <row r="20" spans="1:19" x14ac:dyDescent="0.25">
      <c r="A20" s="48">
        <v>2</v>
      </c>
      <c r="B20" s="85"/>
      <c r="C20" s="92"/>
      <c r="D20" s="90"/>
      <c r="E20" s="86"/>
      <c r="F20" s="90"/>
      <c r="G20" s="81"/>
      <c r="H20" s="90"/>
      <c r="I20" s="86"/>
      <c r="J20" s="90"/>
      <c r="K20" s="86"/>
      <c r="L20" s="90"/>
      <c r="M20" s="86"/>
      <c r="N20" s="90"/>
      <c r="O20" s="86"/>
      <c r="P20" s="90"/>
      <c r="Q20" s="91"/>
      <c r="R20" s="72"/>
      <c r="S20" s="68"/>
    </row>
    <row r="21" spans="1:19" x14ac:dyDescent="0.25">
      <c r="A21" s="48">
        <v>3</v>
      </c>
      <c r="B21" s="85"/>
      <c r="C21" s="86"/>
      <c r="D21" s="90"/>
      <c r="E21" s="86"/>
      <c r="F21" s="90"/>
      <c r="G21" s="86"/>
      <c r="H21" s="90"/>
      <c r="I21" s="86"/>
      <c r="J21" s="93"/>
      <c r="K21" s="86"/>
      <c r="L21" s="93"/>
      <c r="M21" s="86"/>
      <c r="N21" s="93"/>
      <c r="O21" s="81"/>
      <c r="P21" s="90"/>
      <c r="Q21" s="91"/>
      <c r="R21" s="72"/>
      <c r="S21" s="68"/>
    </row>
    <row r="22" spans="1:19" x14ac:dyDescent="0.25">
      <c r="A22" s="48">
        <v>4</v>
      </c>
      <c r="B22" s="82"/>
      <c r="C22" s="81"/>
      <c r="D22" s="80"/>
      <c r="E22" s="81"/>
      <c r="F22" s="80"/>
      <c r="G22" s="81"/>
      <c r="H22" s="80"/>
      <c r="I22" s="81"/>
      <c r="J22" s="80"/>
      <c r="K22" s="81"/>
      <c r="L22" s="82"/>
      <c r="M22" s="81"/>
      <c r="N22" s="82"/>
      <c r="O22" s="81"/>
      <c r="P22" s="80"/>
      <c r="Q22" s="94"/>
      <c r="R22" s="76"/>
      <c r="S22" s="95"/>
    </row>
    <row r="23" spans="1:19" x14ac:dyDescent="0.25">
      <c r="A23" s="48">
        <v>5</v>
      </c>
      <c r="B23" s="73"/>
      <c r="C23" s="81"/>
      <c r="D23" s="80"/>
      <c r="E23" s="81"/>
      <c r="F23" s="82"/>
      <c r="G23" s="81"/>
      <c r="H23" s="80"/>
      <c r="I23" s="81"/>
      <c r="J23" s="80"/>
      <c r="K23" s="81"/>
      <c r="L23" s="82"/>
      <c r="M23" s="81"/>
      <c r="N23" s="80"/>
      <c r="O23" s="81"/>
      <c r="P23" s="80"/>
      <c r="Q23" s="94"/>
      <c r="R23" s="76"/>
      <c r="S23" s="74"/>
    </row>
    <row r="24" spans="1:19" x14ac:dyDescent="0.25">
      <c r="A24" s="48">
        <v>6</v>
      </c>
      <c r="B24" s="73"/>
      <c r="C24" s="81"/>
      <c r="D24" s="80"/>
      <c r="E24" s="81"/>
      <c r="F24" s="80"/>
      <c r="G24" s="81"/>
      <c r="H24" s="80"/>
      <c r="I24" s="81"/>
      <c r="J24" s="80"/>
      <c r="K24" s="81"/>
      <c r="L24" s="82"/>
      <c r="M24" s="81"/>
      <c r="N24" s="80"/>
      <c r="O24" s="81"/>
      <c r="P24" s="80"/>
      <c r="Q24" s="94"/>
      <c r="R24" s="76"/>
      <c r="S24" s="74"/>
    </row>
    <row r="25" spans="1:19" x14ac:dyDescent="0.25">
      <c r="A25" s="48">
        <v>7</v>
      </c>
      <c r="B25" s="73"/>
      <c r="C25" s="81"/>
      <c r="D25" s="80"/>
      <c r="E25" s="81"/>
      <c r="F25" s="80"/>
      <c r="G25" s="81"/>
      <c r="H25" s="80"/>
      <c r="I25" s="81"/>
      <c r="J25" s="80"/>
      <c r="K25" s="81"/>
      <c r="L25" s="82"/>
      <c r="M25" s="81"/>
      <c r="N25" s="80"/>
      <c r="O25" s="81"/>
      <c r="P25" s="80"/>
      <c r="Q25" s="94"/>
      <c r="R25" s="76"/>
      <c r="S25" s="74"/>
    </row>
    <row r="26" spans="1:19" x14ac:dyDescent="0.25">
      <c r="A26" s="48">
        <v>8</v>
      </c>
      <c r="B26" s="79"/>
      <c r="C26" s="81"/>
      <c r="D26" s="80"/>
      <c r="E26" s="81"/>
      <c r="F26" s="80"/>
      <c r="G26" s="80"/>
      <c r="H26" s="80"/>
      <c r="I26" s="81"/>
      <c r="J26" s="80"/>
      <c r="K26" s="81"/>
      <c r="L26" s="82"/>
      <c r="M26" s="81"/>
      <c r="N26" s="80"/>
      <c r="O26" s="81"/>
      <c r="P26" s="80"/>
      <c r="Q26" s="94"/>
      <c r="R26" s="76"/>
      <c r="S26" s="95"/>
    </row>
    <row r="27" spans="1:19" x14ac:dyDescent="0.25">
      <c r="A27" s="48">
        <v>9</v>
      </c>
      <c r="B27" s="82"/>
      <c r="C27" s="81"/>
      <c r="D27" s="80"/>
      <c r="E27" s="81"/>
      <c r="F27" s="80"/>
      <c r="G27" s="81"/>
      <c r="H27" s="80"/>
      <c r="I27" s="81"/>
      <c r="J27" s="80"/>
      <c r="K27" s="81"/>
      <c r="L27" s="82"/>
      <c r="M27" s="81"/>
      <c r="N27" s="80"/>
      <c r="O27" s="81"/>
      <c r="P27" s="80"/>
      <c r="Q27" s="94"/>
      <c r="R27" s="76"/>
      <c r="S27" s="95"/>
    </row>
    <row r="28" spans="1:19" x14ac:dyDescent="0.25">
      <c r="A28" s="48">
        <v>10</v>
      </c>
      <c r="B28" s="82"/>
      <c r="C28" s="81"/>
      <c r="D28" s="80"/>
      <c r="E28" s="81"/>
      <c r="F28" s="80"/>
      <c r="G28" s="81"/>
      <c r="H28" s="80"/>
      <c r="I28" s="81"/>
      <c r="J28" s="80"/>
      <c r="K28" s="81"/>
      <c r="L28" s="82"/>
      <c r="M28" s="81"/>
      <c r="N28" s="80"/>
      <c r="O28" s="81"/>
      <c r="P28" s="80"/>
      <c r="Q28" s="94"/>
      <c r="R28" s="76"/>
      <c r="S28" s="9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szenior ferfi</vt:lpstr>
      <vt:lpstr>szenior noi</vt:lpstr>
      <vt:lpstr>masters ferfi</vt:lpstr>
      <vt:lpstr>masters noi</vt:lpstr>
      <vt:lpstr>s.masters ferfi</vt:lpstr>
      <vt:lpstr>s. masters noi</vt:lpstr>
      <vt:lpstr>'szenior ferfi'!Nyomtatási_terület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2021-10-24T17:26:09Z</cp:lastPrinted>
  <dcterms:created xsi:type="dcterms:W3CDTF">2018-08-18T09:37:21Z</dcterms:created>
  <dcterms:modified xsi:type="dcterms:W3CDTF">2021-10-27T05:42:48Z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