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SGT\Versenyek2020\"/>
    </mc:Choice>
  </mc:AlternateContent>
  <xr:revisionPtr revIDLastSave="0" documentId="10_ncr:8100000_{CF6BBCC6-8AFD-490F-91D4-0C70B3AD1489}" xr6:coauthVersionLast="32" xr6:coauthVersionMax="32" xr10:uidLastSave="{00000000-0000-0000-0000-000000000000}"/>
  <bookViews>
    <workbookView xWindow="0" yWindow="0" windowWidth="23040" windowHeight="9072" tabRatio="500" xr2:uid="{00000000-000D-0000-FFFF-FFFF00000000}"/>
  </bookViews>
  <sheets>
    <sheet name="Sroke-ferfi" sheetId="1" r:id="rId1"/>
    <sheet name="Stroke-HCP-ferfi" sheetId="4" r:id="rId2"/>
    <sheet name="Stroke-noi" sheetId="2" r:id="rId3"/>
    <sheet name="STR-HCP-noi" sheetId="5" r:id="rId4"/>
    <sheet name="Stroke-szuper" sheetId="3" r:id="rId5"/>
    <sheet name="STR-HCP-szuper" sheetId="6" r:id="rId6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X13" i="6" l="1"/>
  <c r="X12" i="6"/>
  <c r="X11" i="6"/>
  <c r="X11" i="3"/>
  <c r="X12" i="3"/>
  <c r="X13" i="3"/>
  <c r="X14" i="2"/>
  <c r="X15" i="2"/>
  <c r="X16" i="2"/>
  <c r="X18" i="4"/>
  <c r="X20" i="4"/>
  <c r="X27" i="4"/>
  <c r="X28" i="4"/>
  <c r="X27" i="1"/>
  <c r="X28" i="1"/>
  <c r="X10" i="6" l="1"/>
  <c r="X9" i="6"/>
  <c r="X8" i="6"/>
  <c r="X7" i="6"/>
  <c r="X6" i="6"/>
  <c r="X5" i="6"/>
  <c r="X13" i="5"/>
  <c r="X12" i="5"/>
  <c r="X11" i="5"/>
  <c r="X10" i="5"/>
  <c r="X9" i="5"/>
  <c r="X8" i="5"/>
  <c r="X7" i="5"/>
  <c r="X6" i="5"/>
  <c r="X5" i="5"/>
  <c r="X26" i="4"/>
  <c r="X25" i="4"/>
  <c r="X24" i="4"/>
  <c r="X23" i="4"/>
  <c r="X22" i="4"/>
  <c r="X21" i="4"/>
  <c r="X19" i="4"/>
  <c r="X17" i="4"/>
  <c r="X16" i="4"/>
  <c r="X15" i="4"/>
  <c r="X14" i="4"/>
  <c r="X13" i="4"/>
  <c r="X12" i="4"/>
  <c r="X11" i="4"/>
  <c r="X10" i="4"/>
  <c r="X9" i="4"/>
  <c r="X8" i="4"/>
  <c r="X7" i="4"/>
  <c r="X6" i="4"/>
  <c r="X5" i="4"/>
  <c r="X10" i="3"/>
  <c r="X9" i="3"/>
  <c r="X8" i="3"/>
  <c r="X7" i="3"/>
  <c r="X6" i="3"/>
  <c r="X5" i="3"/>
  <c r="X13" i="2"/>
  <c r="X12" i="2"/>
  <c r="X11" i="2"/>
  <c r="X10" i="2"/>
  <c r="X9" i="2"/>
  <c r="X8" i="2"/>
  <c r="X7" i="2"/>
  <c r="X6" i="2"/>
  <c r="X5" i="2"/>
  <c r="X6" i="1" l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5" i="1"/>
</calcChain>
</file>

<file path=xl/sharedStrings.xml><?xml version="1.0" encoding="utf-8"?>
<sst xmlns="http://schemas.openxmlformats.org/spreadsheetml/2006/main" count="357" uniqueCount="78">
  <si>
    <t>IV.--</t>
  </si>
  <si>
    <t>Final</t>
  </si>
  <si>
    <t>Helyezés</t>
  </si>
  <si>
    <t>O</t>
  </si>
  <si>
    <t>OD</t>
  </si>
  <si>
    <t>tábla</t>
  </si>
  <si>
    <t>forduló</t>
  </si>
  <si>
    <t>SF szenior férfi</t>
  </si>
  <si>
    <t>net</t>
  </si>
  <si>
    <t>poz</t>
  </si>
  <si>
    <t>pnt</t>
  </si>
  <si>
    <t>ÖSSZ</t>
  </si>
  <si>
    <t>HELY</t>
  </si>
  <si>
    <t>Baldauf, László  (6,3)</t>
  </si>
  <si>
    <t>Gratzl, Ferenc  (7,9)</t>
  </si>
  <si>
    <t>Hatvári, Árpád  (4,7)</t>
  </si>
  <si>
    <t>Vuong Hoang, Huyen  (7,2)</t>
  </si>
  <si>
    <t>Nugent-Head, Timothy  (17,9)</t>
  </si>
  <si>
    <t>Hideg, János  (10,7)</t>
  </si>
  <si>
    <t>Székely, Tamás  (11,3)</t>
  </si>
  <si>
    <t>Egervári, dr. Ferenc  (15,5)</t>
  </si>
  <si>
    <t>Horvath, Joseph  (5,7)</t>
  </si>
  <si>
    <t>Jakobi, László  (16,7)</t>
  </si>
  <si>
    <t>Malatyinszki, Tamás  (15,2)</t>
  </si>
  <si>
    <t>Dietrich, Tamás  (17,8)</t>
  </si>
  <si>
    <t>Horváth, Béla  (22,5)</t>
  </si>
  <si>
    <t>Dietrich, Gábor  (15,1)</t>
  </si>
  <si>
    <t>Bacsó, Béla  (22,4)</t>
  </si>
  <si>
    <t>Zsurzsa, Sándor  (12,5)</t>
  </si>
  <si>
    <t>Básti, Gyula  (22,4)</t>
  </si>
  <si>
    <t>Rózsavölgyi, János  (15,5)</t>
  </si>
  <si>
    <t>Rothweil, Gábor  (22,3)</t>
  </si>
  <si>
    <t>Saághy, Pál  (20,9)</t>
  </si>
  <si>
    <t>Kovács, György  (25,1)</t>
  </si>
  <si>
    <t>Tóth, Károly  (23,3)</t>
  </si>
  <si>
    <t>stroke</t>
  </si>
  <si>
    <t>V.14</t>
  </si>
  <si>
    <t>VI.11</t>
  </si>
  <si>
    <t>VII.16</t>
  </si>
  <si>
    <t>VIII.13</t>
  </si>
  <si>
    <t>IX.10</t>
  </si>
  <si>
    <t>X.15</t>
  </si>
  <si>
    <t>Batta, Krisztina  (5,0)</t>
  </si>
  <si>
    <t>Hoang Thu, Dung  (16,0)</t>
  </si>
  <si>
    <t>Nguyen Thi, Kim Oanh  (20,3)</t>
  </si>
  <si>
    <t>Kaincz, Katalin  (14,9)</t>
  </si>
  <si>
    <t>Molnár, Lászlóné  (14,1)</t>
  </si>
  <si>
    <t>Hegel, dr. Zsuzsanna  (21,5)</t>
  </si>
  <si>
    <t>Lukács, dr. Margit  (26,2)</t>
  </si>
  <si>
    <t>Darabos, Márta Ilona  (27,4)</t>
  </si>
  <si>
    <t>Stenger, Dr Györgyi  (46)</t>
  </si>
  <si>
    <t>Bernáth, Katalin  (17,7)</t>
  </si>
  <si>
    <t>Csörte</t>
  </si>
  <si>
    <t>Ellis, Donald  (14,7)</t>
  </si>
  <si>
    <t>Varga, Miklós  (16,2)</t>
  </si>
  <si>
    <t>Jászkuti, László  (18,7)</t>
  </si>
  <si>
    <t>Vincze, Alajos  (25,9)</t>
  </si>
  <si>
    <t>Csegezi, László  (28,9)</t>
  </si>
  <si>
    <t>Tihanyi, Ferenc  (28,3)</t>
  </si>
  <si>
    <t>Szenior nő</t>
  </si>
  <si>
    <t>Szuper szenior férfi</t>
  </si>
  <si>
    <t>STR-HCP</t>
  </si>
  <si>
    <t>Tóth, János  (13,5)</t>
  </si>
  <si>
    <t>Tóth János (13,5)</t>
  </si>
  <si>
    <t>Sándor Lajos (16,4)</t>
  </si>
  <si>
    <t>Molnár Mihály (15,0)</t>
  </si>
  <si>
    <t>Erik Hovland (18,4)</t>
  </si>
  <si>
    <t>Kisbenedek Attila (22,7)</t>
  </si>
  <si>
    <t>Illés Antal (18,5)</t>
  </si>
  <si>
    <t>Szótér Szabolcs (24,9)</t>
  </si>
  <si>
    <t>Sándor Lajos (10,7)</t>
  </si>
  <si>
    <t>Kisbenedek Attial (22,7)</t>
  </si>
  <si>
    <t>Wieser Takács Zsuzsanna (10,9)</t>
  </si>
  <si>
    <t>Szótér Ella (32,1)</t>
  </si>
  <si>
    <t>Lakatos Vilmos (14,1)</t>
  </si>
  <si>
    <t>Ljuhász Sándor (16,7)</t>
  </si>
  <si>
    <t>Keve László (26,9)</t>
  </si>
  <si>
    <t>Lakatos Volmos (14,1)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</si>
</sst>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3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0C0C0"/>
        <bgColor rgb="FFCCCC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6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4" fillId="2" borderId="2" xfId="0" applyFont="1" applyFill="1" applyBorder="1" applyAlignment="1">
      <alignment horizontal="center"/>
    </xf>
    <xf numFmtId="0" fontId="5" fillId="2" borderId="0" xfId="0" applyFont="1" applyFill="1"/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4" fillId="2" borderId="1" xfId="0" applyFont="1" applyFill="1" applyBorder="1"/>
    <xf numFmtId="0" fontId="6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2" xfId="0" applyFont="1" applyBorder="1"/>
    <xf numFmtId="0" fontId="3" fillId="3" borderId="2" xfId="0" applyFont="1" applyFill="1" applyBorder="1"/>
    <xf numFmtId="0" fontId="4" fillId="0" borderId="1" xfId="0" applyFont="1" applyBorder="1"/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/>
    <xf numFmtId="0" fontId="3" fillId="2" borderId="4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4" fillId="2" borderId="8" xfId="0" applyFont="1" applyFill="1" applyBorder="1"/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10" fillId="2" borderId="2" xfId="0" applyFont="1" applyFill="1" applyBorder="1"/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/>
    <xf numFmtId="0" fontId="11" fillId="0" borderId="0" xfId="0" applyFont="1"/>
    <xf numFmtId="0" fontId="0" fillId="0" borderId="0" xfId="0" applyFont="1"/>
    <xf numFmtId="0" fontId="8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1" fillId="2" borderId="3" xfId="0" applyFont="1" applyFill="1" applyBorder="1"/>
    <xf numFmtId="0" fontId="11" fillId="2" borderId="3" xfId="0" applyFont="1" applyFill="1" applyBorder="1" applyAlignment="1">
      <alignment horizontal="center"/>
    </xf>
    <xf numFmtId="0" fontId="0" fillId="2" borderId="3" xfId="0" applyFont="1" applyFill="1" applyBorder="1"/>
    <xf numFmtId="0" fontId="8" fillId="2" borderId="2" xfId="0" applyFont="1" applyFill="1" applyBorder="1" applyAlignment="1">
      <alignment horizontal="center"/>
    </xf>
    <xf numFmtId="0" fontId="9" fillId="2" borderId="0" xfId="0" applyFont="1" applyFill="1"/>
    <xf numFmtId="0" fontId="9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2" borderId="4" xfId="0" applyFont="1" applyFill="1" applyBorder="1"/>
    <xf numFmtId="0" fontId="8" fillId="2" borderId="1" xfId="0" applyFont="1" applyFill="1" applyBorder="1"/>
    <xf numFmtId="0" fontId="0" fillId="2" borderId="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9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2" xfId="0" applyFont="1" applyBorder="1"/>
    <xf numFmtId="0" fontId="0" fillId="3" borderId="2" xfId="0" applyFont="1" applyFill="1" applyBorder="1"/>
    <xf numFmtId="0" fontId="9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1" xfId="0" applyFont="1" applyBorder="1"/>
    <xf numFmtId="0" fontId="12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3" fillId="0" borderId="1" xfId="0" applyFont="1" applyBorder="1" applyAlignment="1"/>
    <xf numFmtId="0" fontId="3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6" fillId="0" borderId="1" xfId="0" applyFont="1" applyBorder="1"/>
    <xf numFmtId="0" fontId="15" fillId="0" borderId="1" xfId="0" applyFont="1" applyBorder="1"/>
    <xf numFmtId="0" fontId="17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0" borderId="1" xfId="0" applyFont="1" applyBorder="1"/>
    <xf numFmtId="0" fontId="8" fillId="2" borderId="8" xfId="0" applyFont="1" applyFill="1" applyBorder="1"/>
    <xf numFmtId="0" fontId="0" fillId="0" borderId="1" xfId="0" applyFont="1" applyBorder="1" applyAlignment="1">
      <alignment vertical="center" wrapText="1"/>
    </xf>
    <xf numFmtId="0" fontId="16" fillId="0" borderId="1" xfId="0" applyFont="1" applyBorder="1"/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G33"/>
  <sheetViews>
    <sheetView tabSelected="1" zoomScale="75" zoomScaleNormal="75" workbookViewId="0">
      <selection activeCell="A21" sqref="A21"/>
    </sheetView>
  </sheetViews>
  <sheetFormatPr defaultRowHeight="15.6" x14ac:dyDescent="0.3"/>
  <cols>
    <col min="1" max="1" width="45.21875" style="1" customWidth="1"/>
    <col min="2" max="2" width="8.33203125" style="2" customWidth="1"/>
    <col min="3" max="4" width="4.44140625" style="2" customWidth="1"/>
    <col min="5" max="5" width="6.88671875" style="3" customWidth="1"/>
    <col min="6" max="6" width="3.88671875" style="2" customWidth="1"/>
    <col min="7" max="7" width="4.33203125" style="2" bestFit="1" customWidth="1"/>
    <col min="8" max="8" width="7.6640625" style="2" customWidth="1"/>
    <col min="9" max="9" width="3.88671875" style="2" customWidth="1"/>
    <col min="10" max="10" width="4.33203125" style="2" bestFit="1" customWidth="1"/>
    <col min="11" max="11" width="8.44140625" style="2" customWidth="1"/>
    <col min="12" max="12" width="3.88671875" style="2" customWidth="1"/>
    <col min="13" max="13" width="3.6640625" style="2" customWidth="1"/>
    <col min="14" max="14" width="9.21875" style="2" customWidth="1"/>
    <col min="15" max="15" width="3.88671875" style="2" customWidth="1"/>
    <col min="16" max="16" width="3.6640625" style="2" customWidth="1"/>
    <col min="17" max="17" width="7.5546875" style="2" customWidth="1"/>
    <col min="18" max="18" width="3.88671875" style="2" customWidth="1"/>
    <col min="19" max="19" width="3.6640625" style="3" customWidth="1"/>
    <col min="20" max="20" width="6.77734375" style="2" customWidth="1"/>
    <col min="21" max="21" width="3.88671875" style="2" customWidth="1"/>
    <col min="22" max="22" width="4.77734375" style="2" customWidth="1"/>
    <col min="23" max="23" width="4.44140625" style="2" customWidth="1"/>
    <col min="24" max="24" width="7.44140625" style="2" customWidth="1"/>
    <col min="25" max="25" width="9.109375" style="2" customWidth="1"/>
    <col min="26" max="26" width="11.5546875" style="2" customWidth="1"/>
    <col min="27" max="27" width="26.21875" style="2" customWidth="1"/>
    <col min="28" max="28" width="23.109375" style="2" customWidth="1"/>
    <col min="29" max="29" width="4.109375" style="2" bestFit="1" customWidth="1"/>
    <col min="30" max="81" width="11.5546875" style="2" customWidth="1"/>
    <col min="82" max="120" width="11.5546875" style="4" customWidth="1"/>
    <col min="121" max="121" width="45.21875" style="4" customWidth="1"/>
    <col min="122" max="122" width="8.33203125" style="4" customWidth="1"/>
    <col min="123" max="124" width="4.44140625" style="4" customWidth="1"/>
    <col min="125" max="125" width="8.77734375" style="4" customWidth="1"/>
    <col min="126" max="127" width="4.44140625" style="4" customWidth="1"/>
    <col min="128" max="128" width="8.77734375" style="4" customWidth="1"/>
    <col min="129" max="130" width="4.44140625" style="4" customWidth="1"/>
    <col min="131" max="131" width="8.77734375" style="4" customWidth="1"/>
    <col min="132" max="133" width="4.44140625" style="4" customWidth="1"/>
    <col min="134" max="134" width="9.6640625" style="4" customWidth="1"/>
    <col min="135" max="135" width="5.33203125" style="4" customWidth="1"/>
    <col min="136" max="136" width="4.44140625" style="4" customWidth="1"/>
    <col min="137" max="137" width="8.77734375" style="4" customWidth="1"/>
    <col min="138" max="139" width="4.44140625" style="4" customWidth="1"/>
    <col min="140" max="140" width="7.21875" style="4" customWidth="1"/>
    <col min="141" max="142" width="4.77734375" style="4" customWidth="1"/>
    <col min="143" max="143" width="4.44140625" style="4" customWidth="1"/>
    <col min="144" max="144" width="7.44140625" style="4" customWidth="1"/>
    <col min="145" max="145" width="9.109375" style="4" customWidth="1"/>
    <col min="146" max="376" width="11.5546875" style="4" customWidth="1"/>
    <col min="377" max="377" width="45.21875" style="4" customWidth="1"/>
    <col min="378" max="378" width="8.33203125" style="4" customWidth="1"/>
    <col min="379" max="380" width="4.44140625" style="4" customWidth="1"/>
    <col min="381" max="381" width="8.77734375" style="4" customWidth="1"/>
    <col min="382" max="383" width="4.44140625" style="4" customWidth="1"/>
    <col min="384" max="384" width="8.77734375" style="4" customWidth="1"/>
    <col min="385" max="386" width="4.44140625" style="4" customWidth="1"/>
    <col min="387" max="387" width="8.77734375" style="4" customWidth="1"/>
    <col min="388" max="389" width="4.44140625" style="4" customWidth="1"/>
    <col min="390" max="390" width="9.6640625" style="4" customWidth="1"/>
    <col min="391" max="391" width="5.33203125" style="4" customWidth="1"/>
    <col min="392" max="392" width="4.44140625" style="4" customWidth="1"/>
    <col min="393" max="393" width="8.77734375" style="4" customWidth="1"/>
    <col min="394" max="395" width="4.44140625" style="4" customWidth="1"/>
    <col min="396" max="396" width="7.21875" style="4" customWidth="1"/>
    <col min="397" max="398" width="4.77734375" style="4" customWidth="1"/>
    <col min="399" max="399" width="4.44140625" style="4" customWidth="1"/>
    <col min="400" max="400" width="7.44140625" style="4" customWidth="1"/>
    <col min="401" max="401" width="9.109375" style="4" customWidth="1"/>
    <col min="402" max="632" width="11.5546875" style="4" customWidth="1"/>
    <col min="633" max="633" width="45.21875" style="4" customWidth="1"/>
    <col min="634" max="634" width="8.33203125" style="4" customWidth="1"/>
    <col min="635" max="636" width="4.44140625" style="4" customWidth="1"/>
    <col min="637" max="637" width="8.77734375" style="4" customWidth="1"/>
    <col min="638" max="639" width="4.44140625" style="4" customWidth="1"/>
    <col min="640" max="640" width="8.77734375" style="4" customWidth="1"/>
    <col min="641" max="642" width="4.44140625" style="4" customWidth="1"/>
    <col min="643" max="643" width="8.77734375" style="4" customWidth="1"/>
    <col min="644" max="645" width="4.44140625" style="4" customWidth="1"/>
    <col min="646" max="646" width="9.6640625" style="4" customWidth="1"/>
    <col min="647" max="647" width="5.33203125" style="4" customWidth="1"/>
    <col min="648" max="648" width="4.44140625" style="4" customWidth="1"/>
    <col min="649" max="649" width="8.77734375" style="4" customWidth="1"/>
    <col min="650" max="651" width="4.44140625" style="4" customWidth="1"/>
    <col min="652" max="652" width="7.21875" style="4" customWidth="1"/>
    <col min="653" max="654" width="4.77734375" style="4" customWidth="1"/>
    <col min="655" max="655" width="4.44140625" style="4" customWidth="1"/>
    <col min="656" max="656" width="7.44140625" style="4" customWidth="1"/>
    <col min="657" max="657" width="9.109375" style="4" customWidth="1"/>
    <col min="658" max="888" width="11.5546875" style="4" customWidth="1"/>
    <col min="889" max="889" width="45.21875" style="4" customWidth="1"/>
    <col min="890" max="890" width="8.33203125" style="4" customWidth="1"/>
    <col min="891" max="892" width="4.44140625" style="4" customWidth="1"/>
    <col min="893" max="893" width="8.77734375" style="4" customWidth="1"/>
    <col min="894" max="895" width="4.44140625" style="4" customWidth="1"/>
    <col min="896" max="896" width="8.77734375" style="4" customWidth="1"/>
    <col min="897" max="898" width="4.44140625" style="4" customWidth="1"/>
    <col min="899" max="899" width="8.77734375" style="4" customWidth="1"/>
    <col min="900" max="901" width="4.44140625" style="4" customWidth="1"/>
    <col min="902" max="902" width="9.6640625" style="4" customWidth="1"/>
    <col min="903" max="903" width="5.33203125" style="4" customWidth="1"/>
    <col min="904" max="904" width="4.44140625" style="4" customWidth="1"/>
    <col min="905" max="905" width="8.77734375" style="4" customWidth="1"/>
    <col min="906" max="907" width="4.44140625" style="4" customWidth="1"/>
    <col min="908" max="908" width="7.21875" style="4" customWidth="1"/>
    <col min="909" max="910" width="4.77734375" style="4" customWidth="1"/>
    <col min="911" max="911" width="4.44140625" style="4" customWidth="1"/>
    <col min="912" max="912" width="7.44140625" style="4" customWidth="1"/>
    <col min="913" max="913" width="9.109375" style="4" customWidth="1"/>
    <col min="914" max="917" width="11.5546875" style="4" customWidth="1"/>
    <col min="918" max="1009" width="8.44140625" customWidth="1"/>
  </cols>
  <sheetData>
    <row r="1" spans="1:29" x14ac:dyDescent="0.3">
      <c r="A1" s="5" t="s">
        <v>52</v>
      </c>
      <c r="B1" s="6" t="s">
        <v>0</v>
      </c>
      <c r="C1" s="6"/>
      <c r="D1" s="6"/>
      <c r="E1" s="6" t="s">
        <v>36</v>
      </c>
      <c r="F1" s="6"/>
      <c r="G1" s="6"/>
      <c r="H1" s="6" t="s">
        <v>37</v>
      </c>
      <c r="I1" s="6"/>
      <c r="J1" s="6"/>
      <c r="K1" s="6" t="s">
        <v>38</v>
      </c>
      <c r="L1" s="6"/>
      <c r="M1" s="6"/>
      <c r="N1" s="6" t="s">
        <v>39</v>
      </c>
      <c r="O1" s="6"/>
      <c r="P1" s="6"/>
      <c r="Q1" s="6" t="s">
        <v>40</v>
      </c>
      <c r="R1" s="6"/>
      <c r="S1" s="6"/>
      <c r="T1" s="6" t="s">
        <v>41</v>
      </c>
      <c r="U1" s="6"/>
      <c r="V1" s="7"/>
      <c r="W1" s="8"/>
      <c r="X1" s="9" t="s">
        <v>1</v>
      </c>
      <c r="Y1" s="10" t="s">
        <v>2</v>
      </c>
    </row>
    <row r="2" spans="1:29" x14ac:dyDescent="0.3">
      <c r="A2" s="11"/>
      <c r="B2" s="12" t="s">
        <v>3</v>
      </c>
      <c r="C2" s="12"/>
      <c r="D2" s="12"/>
      <c r="E2" s="12" t="s">
        <v>3</v>
      </c>
      <c r="F2" s="12"/>
      <c r="G2" s="12"/>
      <c r="H2" s="12" t="s">
        <v>3</v>
      </c>
      <c r="I2" s="12"/>
      <c r="J2" s="12"/>
      <c r="K2" s="12" t="s">
        <v>3</v>
      </c>
      <c r="L2" s="12"/>
      <c r="M2" s="12"/>
      <c r="N2" s="12" t="s">
        <v>3</v>
      </c>
      <c r="O2" s="12"/>
      <c r="P2" s="12"/>
      <c r="Q2" s="12" t="s">
        <v>4</v>
      </c>
      <c r="R2" s="13"/>
      <c r="S2" s="14"/>
      <c r="T2" s="12" t="s">
        <v>4</v>
      </c>
      <c r="U2" s="12"/>
      <c r="V2" s="13"/>
      <c r="W2" s="15"/>
      <c r="X2" s="16" t="s">
        <v>5</v>
      </c>
      <c r="Y2" s="5"/>
      <c r="AA2" s="79"/>
      <c r="AB2" s="79"/>
      <c r="AC2" s="79"/>
    </row>
    <row r="3" spans="1:29" x14ac:dyDescent="0.3">
      <c r="A3" s="17">
        <v>2020</v>
      </c>
      <c r="B3" s="18">
        <v>1</v>
      </c>
      <c r="C3" s="18"/>
      <c r="D3" s="18"/>
      <c r="E3" s="18">
        <v>2</v>
      </c>
      <c r="F3" s="18"/>
      <c r="G3" s="18"/>
      <c r="H3" s="18">
        <v>3</v>
      </c>
      <c r="I3" s="18"/>
      <c r="J3" s="18"/>
      <c r="K3" s="18">
        <v>4</v>
      </c>
      <c r="L3" s="18"/>
      <c r="M3" s="18"/>
      <c r="N3" s="18">
        <v>5</v>
      </c>
      <c r="O3" s="18"/>
      <c r="P3" s="18"/>
      <c r="Q3" s="18">
        <v>6</v>
      </c>
      <c r="R3" s="13"/>
      <c r="S3" s="14"/>
      <c r="T3" s="18">
        <v>7</v>
      </c>
      <c r="U3" s="18"/>
      <c r="V3" s="13"/>
      <c r="W3" s="15"/>
      <c r="X3" s="19" t="s">
        <v>6</v>
      </c>
      <c r="Y3" s="20"/>
      <c r="AA3" s="79"/>
      <c r="AB3" s="79"/>
      <c r="AC3" s="79"/>
    </row>
    <row r="4" spans="1:29" x14ac:dyDescent="0.3">
      <c r="A4" s="21" t="s">
        <v>7</v>
      </c>
      <c r="B4" s="12" t="s">
        <v>8</v>
      </c>
      <c r="C4" s="12" t="s">
        <v>9</v>
      </c>
      <c r="D4" s="12" t="s">
        <v>10</v>
      </c>
      <c r="E4" s="35" t="s">
        <v>35</v>
      </c>
      <c r="F4" s="12" t="s">
        <v>9</v>
      </c>
      <c r="G4" s="12" t="s">
        <v>10</v>
      </c>
      <c r="H4" s="35" t="s">
        <v>35</v>
      </c>
      <c r="I4" s="12" t="s">
        <v>9</v>
      </c>
      <c r="J4" s="12" t="s">
        <v>10</v>
      </c>
      <c r="K4" s="35" t="s">
        <v>35</v>
      </c>
      <c r="L4" s="12" t="s">
        <v>9</v>
      </c>
      <c r="M4" s="12" t="s">
        <v>10</v>
      </c>
      <c r="N4" s="35" t="s">
        <v>35</v>
      </c>
      <c r="O4" s="12" t="s">
        <v>9</v>
      </c>
      <c r="P4" s="12" t="s">
        <v>10</v>
      </c>
      <c r="Q4" s="35" t="s">
        <v>35</v>
      </c>
      <c r="R4" s="12" t="s">
        <v>9</v>
      </c>
      <c r="S4" s="12" t="s">
        <v>10</v>
      </c>
      <c r="T4" s="35" t="s">
        <v>35</v>
      </c>
      <c r="U4" s="12" t="s">
        <v>9</v>
      </c>
      <c r="V4" s="22" t="s">
        <v>10</v>
      </c>
      <c r="W4" s="23"/>
      <c r="X4" s="24" t="s">
        <v>11</v>
      </c>
      <c r="Y4" s="24" t="s">
        <v>12</v>
      </c>
      <c r="AA4" s="79"/>
      <c r="AB4" s="79"/>
      <c r="AC4" s="79"/>
    </row>
    <row r="5" spans="1:29" x14ac:dyDescent="0.3">
      <c r="A5" s="39" t="s">
        <v>13</v>
      </c>
      <c r="B5" s="37"/>
      <c r="C5" s="26"/>
      <c r="D5" s="27"/>
      <c r="E5" s="36">
        <v>80</v>
      </c>
      <c r="F5" s="26">
        <v>1</v>
      </c>
      <c r="G5" s="27">
        <v>100</v>
      </c>
      <c r="H5" s="25"/>
      <c r="I5" s="26"/>
      <c r="J5" s="27"/>
      <c r="K5" s="25"/>
      <c r="L5" s="26"/>
      <c r="M5" s="27"/>
      <c r="N5" s="25"/>
      <c r="O5" s="26"/>
      <c r="P5" s="27"/>
      <c r="Q5" s="25"/>
      <c r="R5" s="26"/>
      <c r="S5" s="28"/>
      <c r="T5" s="25"/>
      <c r="U5" s="26"/>
      <c r="V5" s="29"/>
      <c r="W5" s="30"/>
      <c r="X5" s="29">
        <f>SUM(D5,G5,J5,M5,P5,S5,V5)</f>
        <v>100</v>
      </c>
      <c r="Y5" s="83">
        <v>4</v>
      </c>
      <c r="AA5" s="79"/>
      <c r="AB5" s="79"/>
      <c r="AC5" s="79"/>
    </row>
    <row r="6" spans="1:29" x14ac:dyDescent="0.3">
      <c r="A6" s="39" t="s">
        <v>14</v>
      </c>
      <c r="B6" s="38"/>
      <c r="C6" s="26"/>
      <c r="D6" s="27"/>
      <c r="E6" s="36">
        <v>82</v>
      </c>
      <c r="F6" s="26">
        <v>2</v>
      </c>
      <c r="G6" s="27">
        <v>90</v>
      </c>
      <c r="H6" s="25"/>
      <c r="I6" s="26"/>
      <c r="J6" s="27"/>
      <c r="K6" s="25"/>
      <c r="L6" s="26"/>
      <c r="M6" s="27"/>
      <c r="N6" s="25"/>
      <c r="O6" s="26"/>
      <c r="P6" s="27"/>
      <c r="Q6" s="25"/>
      <c r="R6" s="26"/>
      <c r="S6" s="28"/>
      <c r="T6" s="25"/>
      <c r="U6" s="26"/>
      <c r="V6" s="29"/>
      <c r="W6" s="30"/>
      <c r="X6" s="29">
        <f t="shared" ref="X6:X28" si="0">SUM(D6,G6,J6,M6,P6,S6,V6)</f>
        <v>90</v>
      </c>
      <c r="Y6" s="83">
        <v>5</v>
      </c>
      <c r="AA6" s="79"/>
      <c r="AB6" s="79"/>
      <c r="AC6" s="79"/>
    </row>
    <row r="7" spans="1:29" ht="18" x14ac:dyDescent="0.35">
      <c r="A7" s="39" t="s">
        <v>15</v>
      </c>
      <c r="B7" s="38"/>
      <c r="C7" s="26"/>
      <c r="D7" s="27"/>
      <c r="E7" s="36">
        <v>84</v>
      </c>
      <c r="F7" s="26">
        <v>3</v>
      </c>
      <c r="G7" s="32">
        <v>80</v>
      </c>
      <c r="H7" s="33">
        <v>80</v>
      </c>
      <c r="I7" s="26">
        <v>1</v>
      </c>
      <c r="J7" s="27">
        <v>100</v>
      </c>
      <c r="K7" s="25"/>
      <c r="L7" s="26"/>
      <c r="M7" s="27"/>
      <c r="N7" s="25"/>
      <c r="O7" s="26"/>
      <c r="P7" s="27"/>
      <c r="Q7" s="25"/>
      <c r="R7" s="26"/>
      <c r="S7" s="28"/>
      <c r="T7" s="25"/>
      <c r="U7" s="26"/>
      <c r="V7" s="29"/>
      <c r="W7" s="30"/>
      <c r="X7" s="29">
        <f t="shared" si="0"/>
        <v>180</v>
      </c>
      <c r="Y7" s="84">
        <v>1</v>
      </c>
      <c r="AA7" s="79"/>
      <c r="AB7" s="79"/>
      <c r="AC7" s="79"/>
    </row>
    <row r="8" spans="1:29" x14ac:dyDescent="0.3">
      <c r="A8" s="39" t="s">
        <v>16</v>
      </c>
      <c r="B8" s="38"/>
      <c r="C8" s="26"/>
      <c r="D8" s="27"/>
      <c r="E8" s="36">
        <v>86</v>
      </c>
      <c r="F8" s="28">
        <v>4</v>
      </c>
      <c r="G8" s="27">
        <v>70</v>
      </c>
      <c r="H8" s="33"/>
      <c r="I8" s="26"/>
      <c r="J8" s="27"/>
      <c r="K8" s="25"/>
      <c r="L8" s="26"/>
      <c r="M8" s="27"/>
      <c r="N8" s="25"/>
      <c r="O8" s="26"/>
      <c r="P8" s="27"/>
      <c r="Q8" s="25"/>
      <c r="R8" s="26"/>
      <c r="S8" s="28"/>
      <c r="T8" s="25"/>
      <c r="U8" s="26"/>
      <c r="V8" s="29"/>
      <c r="W8" s="30"/>
      <c r="X8" s="29">
        <f t="shared" si="0"/>
        <v>70</v>
      </c>
      <c r="Y8" s="83">
        <v>4</v>
      </c>
      <c r="AA8" s="79"/>
      <c r="AB8" s="79"/>
      <c r="AC8" s="79"/>
    </row>
    <row r="9" spans="1:29" x14ac:dyDescent="0.3">
      <c r="A9" s="39" t="s">
        <v>17</v>
      </c>
      <c r="B9" s="38"/>
      <c r="C9" s="26"/>
      <c r="D9" s="27"/>
      <c r="E9" s="36">
        <v>87</v>
      </c>
      <c r="F9" s="28">
        <v>5</v>
      </c>
      <c r="G9" s="27">
        <v>60</v>
      </c>
      <c r="H9" s="33">
        <v>99</v>
      </c>
      <c r="I9" s="26"/>
      <c r="J9" s="27"/>
      <c r="K9" s="25"/>
      <c r="L9" s="26"/>
      <c r="M9" s="27"/>
      <c r="N9" s="25"/>
      <c r="O9" s="26"/>
      <c r="P9" s="27"/>
      <c r="Q9" s="25"/>
      <c r="R9" s="26"/>
      <c r="S9" s="33"/>
      <c r="T9" s="25"/>
      <c r="U9" s="26"/>
      <c r="V9" s="29"/>
      <c r="W9" s="30"/>
      <c r="X9" s="29">
        <f t="shared" si="0"/>
        <v>60</v>
      </c>
      <c r="Y9" s="83">
        <v>8</v>
      </c>
      <c r="AA9" s="79"/>
      <c r="AB9" s="79"/>
      <c r="AC9" s="79"/>
    </row>
    <row r="10" spans="1:29" ht="18" x14ac:dyDescent="0.35">
      <c r="A10" s="39" t="s">
        <v>18</v>
      </c>
      <c r="B10" s="38"/>
      <c r="C10" s="26"/>
      <c r="D10" s="27"/>
      <c r="E10" s="36">
        <v>89</v>
      </c>
      <c r="F10" s="28">
        <v>6</v>
      </c>
      <c r="G10" s="32">
        <v>50</v>
      </c>
      <c r="H10" s="33">
        <v>81</v>
      </c>
      <c r="I10" s="26">
        <v>2</v>
      </c>
      <c r="J10" s="27">
        <v>90</v>
      </c>
      <c r="K10" s="25"/>
      <c r="L10" s="26"/>
      <c r="M10" s="27"/>
      <c r="N10" s="25"/>
      <c r="O10" s="26"/>
      <c r="P10" s="27"/>
      <c r="Q10" s="25"/>
      <c r="R10" s="26"/>
      <c r="S10" s="28"/>
      <c r="T10" s="25"/>
      <c r="U10" s="26"/>
      <c r="V10" s="29"/>
      <c r="W10" s="30"/>
      <c r="X10" s="29">
        <f t="shared" si="0"/>
        <v>140</v>
      </c>
      <c r="Y10" s="84">
        <v>2</v>
      </c>
      <c r="AA10" s="79"/>
      <c r="AB10" s="79"/>
      <c r="AC10" s="79"/>
    </row>
    <row r="11" spans="1:29" ht="18" x14ac:dyDescent="0.35">
      <c r="A11" s="39" t="s">
        <v>19</v>
      </c>
      <c r="B11" s="38"/>
      <c r="C11" s="26"/>
      <c r="D11" s="27"/>
      <c r="E11" s="36">
        <v>91</v>
      </c>
      <c r="F11" s="28">
        <v>7</v>
      </c>
      <c r="G11" s="27">
        <v>40</v>
      </c>
      <c r="H11" s="33">
        <v>86</v>
      </c>
      <c r="I11" s="26">
        <v>3</v>
      </c>
      <c r="J11" s="27">
        <v>80</v>
      </c>
      <c r="K11" s="25"/>
      <c r="L11" s="26"/>
      <c r="M11" s="27"/>
      <c r="N11" s="25"/>
      <c r="O11" s="26"/>
      <c r="P11" s="27"/>
      <c r="Q11" s="25"/>
      <c r="R11" s="26"/>
      <c r="S11" s="33"/>
      <c r="T11" s="25"/>
      <c r="U11" s="26"/>
      <c r="V11" s="29"/>
      <c r="W11" s="30"/>
      <c r="X11" s="29">
        <f t="shared" si="0"/>
        <v>120</v>
      </c>
      <c r="Y11" s="84">
        <v>3</v>
      </c>
      <c r="AA11" s="79"/>
      <c r="AB11" s="79"/>
      <c r="AC11" s="79"/>
    </row>
    <row r="12" spans="1:29" x14ac:dyDescent="0.3">
      <c r="A12" s="39" t="s">
        <v>20</v>
      </c>
      <c r="B12" s="38"/>
      <c r="C12" s="26"/>
      <c r="D12" s="27"/>
      <c r="E12" s="36">
        <v>91</v>
      </c>
      <c r="F12" s="28">
        <v>8</v>
      </c>
      <c r="G12" s="27">
        <v>30</v>
      </c>
      <c r="H12" s="33">
        <v>91</v>
      </c>
      <c r="I12" s="28">
        <v>6</v>
      </c>
      <c r="J12" s="27">
        <v>50</v>
      </c>
      <c r="K12" s="25"/>
      <c r="L12" s="26"/>
      <c r="M12" s="27"/>
      <c r="N12" s="25"/>
      <c r="O12" s="26"/>
      <c r="P12" s="27"/>
      <c r="Q12" s="25"/>
      <c r="R12" s="26"/>
      <c r="S12" s="28"/>
      <c r="T12" s="25"/>
      <c r="U12" s="26"/>
      <c r="V12" s="29"/>
      <c r="W12" s="30"/>
      <c r="X12" s="29">
        <f t="shared" si="0"/>
        <v>80</v>
      </c>
      <c r="Y12" s="83">
        <v>6</v>
      </c>
      <c r="AA12" s="79"/>
      <c r="AB12" s="79"/>
      <c r="AC12" s="79"/>
    </row>
    <row r="13" spans="1:29" x14ac:dyDescent="0.3">
      <c r="A13" s="39" t="s">
        <v>21</v>
      </c>
      <c r="B13" s="38"/>
      <c r="C13" s="26"/>
      <c r="D13" s="27"/>
      <c r="E13" s="36">
        <v>93</v>
      </c>
      <c r="F13" s="28">
        <v>9</v>
      </c>
      <c r="G13" s="27">
        <v>20</v>
      </c>
      <c r="H13" s="33"/>
      <c r="I13" s="28"/>
      <c r="J13" s="27"/>
      <c r="K13" s="25"/>
      <c r="L13" s="26"/>
      <c r="M13" s="27"/>
      <c r="N13" s="25"/>
      <c r="O13" s="26"/>
      <c r="P13" s="27"/>
      <c r="Q13" s="25"/>
      <c r="R13" s="26"/>
      <c r="S13" s="28"/>
      <c r="T13" s="25"/>
      <c r="U13" s="26"/>
      <c r="V13" s="29"/>
      <c r="W13" s="30"/>
      <c r="X13" s="29">
        <f t="shared" si="0"/>
        <v>20</v>
      </c>
      <c r="Y13" s="83">
        <v>9</v>
      </c>
      <c r="AA13" s="79"/>
      <c r="AB13" s="79"/>
      <c r="AC13" s="79"/>
    </row>
    <row r="14" spans="1:29" x14ac:dyDescent="0.3">
      <c r="A14" s="39" t="s">
        <v>22</v>
      </c>
      <c r="B14" s="38"/>
      <c r="C14" s="26"/>
      <c r="D14" s="27"/>
      <c r="E14" s="36">
        <v>94</v>
      </c>
      <c r="F14" s="28">
        <v>10</v>
      </c>
      <c r="G14" s="27">
        <v>10</v>
      </c>
      <c r="H14" s="33">
        <v>96</v>
      </c>
      <c r="I14" s="28">
        <v>9</v>
      </c>
      <c r="J14" s="27">
        <v>20</v>
      </c>
      <c r="K14" s="25"/>
      <c r="L14" s="26"/>
      <c r="M14" s="27"/>
      <c r="N14" s="25"/>
      <c r="O14" s="26"/>
      <c r="P14" s="27"/>
      <c r="Q14" s="25"/>
      <c r="R14" s="26"/>
      <c r="S14" s="33"/>
      <c r="T14" s="25"/>
      <c r="U14" s="26"/>
      <c r="V14" s="29"/>
      <c r="W14" s="30"/>
      <c r="X14" s="29">
        <f t="shared" si="0"/>
        <v>30</v>
      </c>
      <c r="Y14" s="83">
        <v>10</v>
      </c>
      <c r="AA14" s="79"/>
      <c r="AB14" s="79"/>
      <c r="AC14" s="79"/>
    </row>
    <row r="15" spans="1:29" x14ac:dyDescent="0.3">
      <c r="A15" s="39" t="s">
        <v>23</v>
      </c>
      <c r="B15" s="38"/>
      <c r="C15" s="26"/>
      <c r="D15" s="27"/>
      <c r="E15" s="36">
        <v>99</v>
      </c>
      <c r="F15" s="28">
        <v>11</v>
      </c>
      <c r="G15" s="27">
        <v>0</v>
      </c>
      <c r="H15" s="33">
        <v>89</v>
      </c>
      <c r="I15" s="28">
        <v>5</v>
      </c>
      <c r="J15" s="27">
        <v>60</v>
      </c>
      <c r="K15" s="25"/>
      <c r="L15" s="26"/>
      <c r="M15" s="27"/>
      <c r="N15" s="25"/>
      <c r="O15" s="26"/>
      <c r="P15" s="27"/>
      <c r="Q15" s="25"/>
      <c r="R15" s="26"/>
      <c r="S15" s="28"/>
      <c r="T15" s="25"/>
      <c r="U15" s="26"/>
      <c r="V15" s="29"/>
      <c r="W15" s="30"/>
      <c r="X15" s="29">
        <f t="shared" si="0"/>
        <v>60</v>
      </c>
      <c r="Y15" s="83">
        <v>11</v>
      </c>
      <c r="AA15" s="79"/>
      <c r="AB15" s="79"/>
      <c r="AC15" s="79"/>
    </row>
    <row r="16" spans="1:29" x14ac:dyDescent="0.3">
      <c r="A16" s="39" t="s">
        <v>24</v>
      </c>
      <c r="B16" s="38"/>
      <c r="C16" s="26"/>
      <c r="D16" s="27"/>
      <c r="E16" s="36">
        <v>99</v>
      </c>
      <c r="F16" s="28">
        <v>12</v>
      </c>
      <c r="G16" s="27">
        <v>0</v>
      </c>
      <c r="H16" s="33">
        <v>99</v>
      </c>
      <c r="I16" s="28"/>
      <c r="J16" s="27"/>
      <c r="K16" s="25"/>
      <c r="L16" s="26"/>
      <c r="M16" s="27"/>
      <c r="N16" s="25"/>
      <c r="O16" s="26"/>
      <c r="P16" s="27"/>
      <c r="Q16" s="25"/>
      <c r="R16" s="26"/>
      <c r="S16" s="28"/>
      <c r="T16" s="25"/>
      <c r="U16" s="26"/>
      <c r="V16" s="29"/>
      <c r="W16" s="30"/>
      <c r="X16" s="29">
        <f t="shared" si="0"/>
        <v>0</v>
      </c>
      <c r="Y16" s="83">
        <v>12</v>
      </c>
      <c r="AA16" s="79"/>
      <c r="AB16" s="79"/>
      <c r="AC16" s="79"/>
    </row>
    <row r="17" spans="1:29" x14ac:dyDescent="0.3">
      <c r="A17" s="39" t="s">
        <v>25</v>
      </c>
      <c r="B17" s="38"/>
      <c r="C17" s="26"/>
      <c r="D17" s="27"/>
      <c r="E17" s="36">
        <v>100</v>
      </c>
      <c r="F17" s="28">
        <v>13</v>
      </c>
      <c r="G17" s="27">
        <v>0</v>
      </c>
      <c r="H17" s="33">
        <v>100</v>
      </c>
      <c r="I17" s="28"/>
      <c r="J17" s="27"/>
      <c r="K17" s="25"/>
      <c r="L17" s="26"/>
      <c r="M17" s="27"/>
      <c r="N17" s="25"/>
      <c r="O17" s="26"/>
      <c r="P17" s="27"/>
      <c r="Q17" s="25"/>
      <c r="R17" s="26"/>
      <c r="S17" s="28"/>
      <c r="T17" s="25"/>
      <c r="U17" s="26"/>
      <c r="V17" s="29"/>
      <c r="W17" s="30"/>
      <c r="X17" s="29">
        <f t="shared" si="0"/>
        <v>0</v>
      </c>
      <c r="Y17" s="83"/>
      <c r="AA17" s="79"/>
      <c r="AB17" s="79"/>
      <c r="AC17" s="79"/>
    </row>
    <row r="18" spans="1:29" x14ac:dyDescent="0.3">
      <c r="A18" s="39" t="s">
        <v>26</v>
      </c>
      <c r="B18" s="38"/>
      <c r="C18" s="26"/>
      <c r="D18" s="27"/>
      <c r="E18" s="36">
        <v>100</v>
      </c>
      <c r="F18" s="28">
        <v>14</v>
      </c>
      <c r="G18" s="27">
        <v>0</v>
      </c>
      <c r="H18" s="33">
        <v>99</v>
      </c>
      <c r="I18" s="28">
        <v>10</v>
      </c>
      <c r="J18" s="27">
        <v>10</v>
      </c>
      <c r="K18" s="25"/>
      <c r="L18" s="26"/>
      <c r="M18" s="27"/>
      <c r="N18" s="25"/>
      <c r="O18" s="26"/>
      <c r="P18" s="27"/>
      <c r="Q18" s="25"/>
      <c r="R18" s="26"/>
      <c r="S18" s="28"/>
      <c r="T18" s="25"/>
      <c r="U18" s="26"/>
      <c r="V18" s="29"/>
      <c r="W18" s="30"/>
      <c r="X18" s="29">
        <f t="shared" si="0"/>
        <v>10</v>
      </c>
      <c r="Y18" s="83">
        <v>12</v>
      </c>
      <c r="AA18" s="79"/>
      <c r="AB18" s="79"/>
      <c r="AC18" s="79"/>
    </row>
    <row r="19" spans="1:29" x14ac:dyDescent="0.3">
      <c r="A19" s="39" t="s">
        <v>27</v>
      </c>
      <c r="B19" s="38"/>
      <c r="C19" s="26"/>
      <c r="D19" s="27"/>
      <c r="E19" s="36">
        <v>102</v>
      </c>
      <c r="F19" s="28">
        <v>15</v>
      </c>
      <c r="G19" s="27">
        <v>0</v>
      </c>
      <c r="H19" s="33"/>
      <c r="I19" s="28"/>
      <c r="J19" s="27"/>
      <c r="K19" s="25"/>
      <c r="L19" s="26"/>
      <c r="M19" s="27"/>
      <c r="N19" s="25"/>
      <c r="O19" s="26"/>
      <c r="P19" s="27"/>
      <c r="Q19" s="25"/>
      <c r="R19" s="26"/>
      <c r="S19" s="28"/>
      <c r="T19" s="25"/>
      <c r="U19" s="26"/>
      <c r="V19" s="29"/>
      <c r="W19" s="30"/>
      <c r="X19" s="29">
        <f t="shared" si="0"/>
        <v>0</v>
      </c>
      <c r="Y19" s="83"/>
      <c r="AA19" s="79"/>
      <c r="AB19" s="79"/>
      <c r="AC19" s="79"/>
    </row>
    <row r="20" spans="1:29" x14ac:dyDescent="0.3">
      <c r="A20" s="39" t="s">
        <v>28</v>
      </c>
      <c r="B20" s="38"/>
      <c r="C20" s="26"/>
      <c r="D20" s="27"/>
      <c r="E20" s="36">
        <v>105</v>
      </c>
      <c r="F20" s="28">
        <v>16</v>
      </c>
      <c r="G20" s="27">
        <v>0</v>
      </c>
      <c r="H20" s="33"/>
      <c r="I20" s="28"/>
      <c r="J20" s="27"/>
      <c r="K20" s="25"/>
      <c r="L20" s="26"/>
      <c r="M20" s="27"/>
      <c r="N20" s="25"/>
      <c r="O20" s="26"/>
      <c r="P20" s="27"/>
      <c r="Q20" s="25"/>
      <c r="R20" s="26"/>
      <c r="S20" s="28"/>
      <c r="T20" s="25"/>
      <c r="U20" s="26"/>
      <c r="V20" s="29"/>
      <c r="W20" s="30"/>
      <c r="X20" s="29">
        <f t="shared" si="0"/>
        <v>0</v>
      </c>
      <c r="Y20" s="83"/>
      <c r="AA20" s="79"/>
      <c r="AB20" s="79"/>
      <c r="AC20" s="79"/>
    </row>
    <row r="21" spans="1:29" x14ac:dyDescent="0.3">
      <c r="A21" s="39" t="s">
        <v>29</v>
      </c>
      <c r="B21" s="38"/>
      <c r="C21" s="26"/>
      <c r="D21" s="27"/>
      <c r="E21" s="36">
        <v>110</v>
      </c>
      <c r="F21" s="28">
        <v>17</v>
      </c>
      <c r="G21" s="27">
        <v>0</v>
      </c>
      <c r="H21" s="33">
        <v>95</v>
      </c>
      <c r="I21" s="28">
        <v>8</v>
      </c>
      <c r="J21" s="27">
        <v>30</v>
      </c>
      <c r="K21" s="25"/>
      <c r="L21" s="26"/>
      <c r="M21" s="27"/>
      <c r="N21" s="25"/>
      <c r="O21" s="26"/>
      <c r="P21" s="27"/>
      <c r="Q21" s="25"/>
      <c r="R21" s="26"/>
      <c r="S21" s="28"/>
      <c r="T21" s="25"/>
      <c r="U21" s="26"/>
      <c r="V21" s="29"/>
      <c r="W21" s="30"/>
      <c r="X21" s="29">
        <f t="shared" si="0"/>
        <v>30</v>
      </c>
      <c r="Y21" s="83">
        <v>10</v>
      </c>
      <c r="AA21" s="79"/>
      <c r="AB21" s="79"/>
      <c r="AC21" s="79"/>
    </row>
    <row r="22" spans="1:29" x14ac:dyDescent="0.3">
      <c r="A22" s="39" t="s">
        <v>30</v>
      </c>
      <c r="B22" s="38"/>
      <c r="C22" s="26"/>
      <c r="D22" s="27"/>
      <c r="E22" s="36">
        <v>112</v>
      </c>
      <c r="F22" s="28">
        <v>18</v>
      </c>
      <c r="G22" s="27">
        <v>0</v>
      </c>
      <c r="H22" s="33"/>
      <c r="I22" s="28"/>
      <c r="J22" s="27"/>
      <c r="K22" s="25"/>
      <c r="L22" s="26"/>
      <c r="M22" s="27"/>
      <c r="N22" s="25"/>
      <c r="O22" s="26"/>
      <c r="P22" s="27"/>
      <c r="Q22" s="25"/>
      <c r="R22" s="26"/>
      <c r="S22" s="28"/>
      <c r="T22" s="25"/>
      <c r="U22" s="26"/>
      <c r="V22" s="29"/>
      <c r="W22" s="30"/>
      <c r="X22" s="29">
        <f t="shared" si="0"/>
        <v>0</v>
      </c>
      <c r="Y22" s="83"/>
      <c r="AA22" s="79"/>
      <c r="AB22" s="79"/>
      <c r="AC22" s="79"/>
    </row>
    <row r="23" spans="1:29" x14ac:dyDescent="0.3">
      <c r="A23" s="39" t="s">
        <v>31</v>
      </c>
      <c r="B23" s="38"/>
      <c r="C23" s="26"/>
      <c r="D23" s="27"/>
      <c r="E23" s="36">
        <v>112</v>
      </c>
      <c r="F23" s="28">
        <v>19</v>
      </c>
      <c r="G23" s="27">
        <v>0</v>
      </c>
      <c r="H23" s="33">
        <v>101</v>
      </c>
      <c r="I23" s="28"/>
      <c r="J23" s="27"/>
      <c r="K23" s="25"/>
      <c r="L23" s="26"/>
      <c r="M23" s="27"/>
      <c r="N23" s="25"/>
      <c r="O23" s="26"/>
      <c r="P23" s="27"/>
      <c r="Q23" s="25"/>
      <c r="R23" s="26"/>
      <c r="S23" s="28"/>
      <c r="T23" s="25"/>
      <c r="U23" s="26"/>
      <c r="V23" s="29"/>
      <c r="W23" s="30"/>
      <c r="X23" s="29">
        <f t="shared" si="0"/>
        <v>0</v>
      </c>
      <c r="Y23" s="83"/>
      <c r="AA23" s="79"/>
      <c r="AB23" s="79"/>
      <c r="AC23" s="79"/>
    </row>
    <row r="24" spans="1:29" x14ac:dyDescent="0.3">
      <c r="A24" s="39" t="s">
        <v>32</v>
      </c>
      <c r="B24" s="38"/>
      <c r="C24" s="26"/>
      <c r="D24" s="27"/>
      <c r="E24" s="36">
        <v>115</v>
      </c>
      <c r="F24" s="28">
        <v>20</v>
      </c>
      <c r="G24" s="27">
        <v>0</v>
      </c>
      <c r="H24" s="25"/>
      <c r="I24" s="28"/>
      <c r="J24" s="27"/>
      <c r="K24" s="25"/>
      <c r="L24" s="26"/>
      <c r="M24" s="27"/>
      <c r="N24" s="25"/>
      <c r="O24" s="26"/>
      <c r="P24" s="27"/>
      <c r="Q24" s="25"/>
      <c r="R24" s="26"/>
      <c r="S24" s="28"/>
      <c r="T24" s="25"/>
      <c r="U24" s="26"/>
      <c r="V24" s="29"/>
      <c r="W24" s="30"/>
      <c r="X24" s="29">
        <f t="shared" si="0"/>
        <v>0</v>
      </c>
      <c r="Y24" s="83"/>
    </row>
    <row r="25" spans="1:29" x14ac:dyDescent="0.3">
      <c r="A25" s="39" t="s">
        <v>33</v>
      </c>
      <c r="B25" s="38"/>
      <c r="C25" s="26"/>
      <c r="D25" s="27"/>
      <c r="E25" s="36">
        <v>118</v>
      </c>
      <c r="F25" s="28">
        <v>21</v>
      </c>
      <c r="G25" s="27">
        <v>0</v>
      </c>
      <c r="H25" s="25"/>
      <c r="I25" s="28"/>
      <c r="J25" s="27"/>
      <c r="K25" s="25"/>
      <c r="L25" s="26"/>
      <c r="M25" s="27"/>
      <c r="N25" s="25"/>
      <c r="O25" s="26"/>
      <c r="P25" s="27"/>
      <c r="Q25" s="25"/>
      <c r="R25" s="26"/>
      <c r="S25" s="28"/>
      <c r="T25" s="25"/>
      <c r="U25" s="26"/>
      <c r="V25" s="29"/>
      <c r="W25" s="30"/>
      <c r="X25" s="29">
        <f t="shared" si="0"/>
        <v>0</v>
      </c>
      <c r="Y25" s="83"/>
    </row>
    <row r="26" spans="1:29" x14ac:dyDescent="0.3">
      <c r="A26" s="39" t="s">
        <v>34</v>
      </c>
      <c r="B26" s="38"/>
      <c r="C26" s="26"/>
      <c r="D26" s="27"/>
      <c r="E26" s="36">
        <v>122</v>
      </c>
      <c r="F26" s="28">
        <v>22</v>
      </c>
      <c r="G26" s="27">
        <v>0</v>
      </c>
      <c r="H26" s="25"/>
      <c r="I26" s="28"/>
      <c r="J26" s="27"/>
      <c r="K26" s="25"/>
      <c r="L26" s="26"/>
      <c r="M26" s="27"/>
      <c r="N26" s="25"/>
      <c r="O26" s="26"/>
      <c r="P26" s="27"/>
      <c r="Q26" s="25"/>
      <c r="R26" s="26"/>
      <c r="S26" s="28"/>
      <c r="T26" s="25"/>
      <c r="U26" s="26"/>
      <c r="V26" s="29"/>
      <c r="W26" s="30"/>
      <c r="X26" s="29">
        <f t="shared" si="0"/>
        <v>0</v>
      </c>
      <c r="Y26" s="83"/>
    </row>
    <row r="27" spans="1:29" x14ac:dyDescent="0.3">
      <c r="A27" s="80" t="s">
        <v>63</v>
      </c>
      <c r="B27" s="81"/>
      <c r="C27" s="82"/>
      <c r="D27" s="27"/>
      <c r="E27" s="33"/>
      <c r="F27" s="82"/>
      <c r="G27" s="27"/>
      <c r="H27" s="33">
        <v>88</v>
      </c>
      <c r="I27" s="28">
        <v>4</v>
      </c>
      <c r="J27" s="27">
        <v>70</v>
      </c>
      <c r="K27" s="25"/>
      <c r="L27" s="26"/>
      <c r="M27" s="27"/>
      <c r="N27" s="25"/>
      <c r="O27" s="26"/>
      <c r="P27" s="27"/>
      <c r="Q27" s="25"/>
      <c r="R27" s="26"/>
      <c r="S27" s="28"/>
      <c r="T27" s="25"/>
      <c r="U27" s="26"/>
      <c r="V27" s="29"/>
      <c r="W27" s="30"/>
      <c r="X27" s="29">
        <f t="shared" si="0"/>
        <v>70</v>
      </c>
      <c r="Y27" s="83">
        <v>7</v>
      </c>
    </row>
    <row r="28" spans="1:29" x14ac:dyDescent="0.3">
      <c r="A28" s="80" t="s">
        <v>64</v>
      </c>
      <c r="B28" s="81"/>
      <c r="C28" s="82"/>
      <c r="D28" s="27"/>
      <c r="E28" s="33"/>
      <c r="F28" s="82"/>
      <c r="G28" s="27"/>
      <c r="H28" s="33">
        <v>92</v>
      </c>
      <c r="I28" s="28">
        <v>7</v>
      </c>
      <c r="J28" s="27">
        <v>40</v>
      </c>
      <c r="K28" s="25"/>
      <c r="L28" s="26"/>
      <c r="M28" s="27"/>
      <c r="N28" s="25"/>
      <c r="O28" s="26"/>
      <c r="P28" s="27"/>
      <c r="Q28" s="25"/>
      <c r="R28" s="26"/>
      <c r="S28" s="28"/>
      <c r="T28" s="25"/>
      <c r="U28" s="26"/>
      <c r="V28" s="29"/>
      <c r="W28" s="30"/>
      <c r="X28" s="29">
        <f t="shared" si="0"/>
        <v>40</v>
      </c>
      <c r="Y28" s="83">
        <v>9</v>
      </c>
    </row>
    <row r="29" spans="1:29" x14ac:dyDescent="0.3">
      <c r="A29" s="80" t="s">
        <v>65</v>
      </c>
      <c r="B29" s="81"/>
      <c r="C29" s="82"/>
      <c r="D29" s="27"/>
      <c r="E29" s="33"/>
      <c r="F29" s="82"/>
      <c r="G29" s="27"/>
      <c r="H29" s="33">
        <v>99</v>
      </c>
      <c r="I29" s="26"/>
      <c r="J29" s="27"/>
      <c r="K29" s="25"/>
      <c r="L29" s="26"/>
      <c r="M29" s="27"/>
      <c r="N29" s="25"/>
      <c r="O29" s="26"/>
      <c r="P29" s="27"/>
      <c r="Q29" s="25"/>
      <c r="R29" s="26"/>
      <c r="S29" s="28"/>
      <c r="T29" s="25"/>
      <c r="U29" s="26"/>
      <c r="V29" s="29"/>
      <c r="W29" s="30"/>
      <c r="X29" s="29"/>
      <c r="Y29" s="31"/>
    </row>
    <row r="30" spans="1:29" x14ac:dyDescent="0.3">
      <c r="A30" s="80" t="s">
        <v>66</v>
      </c>
      <c r="B30" s="81"/>
      <c r="C30" s="82"/>
      <c r="D30" s="27"/>
      <c r="E30" s="33"/>
      <c r="F30" s="82"/>
      <c r="G30" s="27"/>
      <c r="H30" s="33">
        <v>103</v>
      </c>
      <c r="I30" s="26"/>
      <c r="J30" s="27"/>
      <c r="K30" s="25"/>
      <c r="L30" s="26"/>
      <c r="M30" s="27"/>
      <c r="N30" s="25"/>
      <c r="O30" s="26"/>
      <c r="P30" s="27"/>
      <c r="Q30" s="25"/>
      <c r="R30" s="26"/>
      <c r="S30" s="33"/>
      <c r="T30" s="25"/>
      <c r="U30" s="26"/>
      <c r="V30" s="29"/>
      <c r="W30" s="30"/>
      <c r="X30" s="29"/>
      <c r="Y30" s="31"/>
    </row>
    <row r="31" spans="1:29" x14ac:dyDescent="0.3">
      <c r="A31" s="80" t="s">
        <v>67</v>
      </c>
      <c r="B31" s="81"/>
      <c r="C31" s="82"/>
      <c r="D31" s="27"/>
      <c r="E31" s="33"/>
      <c r="F31" s="82"/>
      <c r="G31" s="27"/>
      <c r="H31" s="33">
        <v>104</v>
      </c>
      <c r="I31" s="26"/>
      <c r="J31" s="27"/>
      <c r="K31" s="25"/>
      <c r="L31" s="26"/>
      <c r="M31" s="27"/>
      <c r="N31" s="25"/>
      <c r="O31" s="26"/>
      <c r="P31" s="27"/>
      <c r="Q31" s="25"/>
      <c r="R31" s="26"/>
      <c r="S31" s="33"/>
      <c r="T31" s="25"/>
      <c r="U31" s="26"/>
      <c r="V31" s="29"/>
      <c r="W31" s="30"/>
      <c r="X31" s="29"/>
      <c r="Y31" s="31"/>
    </row>
    <row r="32" spans="1:29" x14ac:dyDescent="0.3">
      <c r="A32" s="80" t="s">
        <v>68</v>
      </c>
      <c r="B32" s="81"/>
      <c r="C32" s="82"/>
      <c r="D32" s="27"/>
      <c r="E32" s="33"/>
      <c r="F32" s="82"/>
      <c r="G32" s="27"/>
      <c r="H32" s="33">
        <v>110</v>
      </c>
      <c r="I32" s="26"/>
      <c r="J32" s="27"/>
      <c r="K32" s="25"/>
      <c r="L32" s="26"/>
      <c r="M32" s="27"/>
      <c r="N32" s="25"/>
      <c r="O32" s="26"/>
      <c r="P32" s="27"/>
      <c r="Q32" s="25"/>
      <c r="R32" s="26"/>
      <c r="S32" s="33"/>
      <c r="T32" s="25"/>
      <c r="U32" s="26"/>
      <c r="V32" s="29"/>
      <c r="W32" s="30"/>
      <c r="X32" s="29"/>
      <c r="Y32" s="31"/>
    </row>
    <row r="33" spans="1:25" x14ac:dyDescent="0.3">
      <c r="A33" s="80" t="s">
        <v>69</v>
      </c>
      <c r="B33" s="81"/>
      <c r="C33" s="82"/>
      <c r="D33" s="27"/>
      <c r="E33" s="33"/>
      <c r="F33" s="82"/>
      <c r="G33" s="27"/>
      <c r="H33" s="33">
        <v>113</v>
      </c>
      <c r="I33" s="26"/>
      <c r="J33" s="27"/>
      <c r="K33" s="25"/>
      <c r="L33" s="26"/>
      <c r="M33" s="27"/>
      <c r="N33" s="25"/>
      <c r="O33" s="26"/>
      <c r="P33" s="27"/>
      <c r="Q33" s="25"/>
      <c r="R33" s="26"/>
      <c r="S33" s="33"/>
      <c r="T33" s="25"/>
      <c r="U33" s="26"/>
      <c r="V33" s="29"/>
      <c r="W33" s="30"/>
      <c r="X33" s="29"/>
      <c r="Y33" s="31"/>
    </row>
  </sheetData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ED3BC-CA22-45FE-8641-E982B123670A}">
  <dimension ref="A1:BG33"/>
  <sheetViews>
    <sheetView zoomScale="82" zoomScaleNormal="82" workbookViewId="0">
      <selection activeCell="A7" sqref="A7"/>
    </sheetView>
  </sheetViews>
  <sheetFormatPr defaultRowHeight="14.4" x14ac:dyDescent="0.3"/>
  <cols>
    <col min="1" max="1" width="26.44140625" style="77" customWidth="1"/>
    <col min="2" max="2" width="4.6640625" style="47" hidden="1" customWidth="1"/>
    <col min="3" max="3" width="3.88671875" style="47" hidden="1" customWidth="1"/>
    <col min="4" max="4" width="3.6640625" style="47" hidden="1" customWidth="1"/>
    <col min="5" max="5" width="8" style="78" bestFit="1" customWidth="1"/>
    <col min="6" max="6" width="3.88671875" style="47" bestFit="1" customWidth="1"/>
    <col min="7" max="7" width="4" style="47" bestFit="1" customWidth="1"/>
    <col min="8" max="8" width="8" style="47" bestFit="1" customWidth="1"/>
    <col min="9" max="9" width="3.88671875" style="47" bestFit="1" customWidth="1"/>
    <col min="10" max="10" width="4" style="47" bestFit="1" customWidth="1"/>
    <col min="11" max="11" width="8" style="47" bestFit="1" customWidth="1"/>
    <col min="12" max="12" width="3.88671875" style="47" bestFit="1" customWidth="1"/>
    <col min="13" max="13" width="3.6640625" style="47" bestFit="1" customWidth="1"/>
    <col min="14" max="14" width="8" style="47" bestFit="1" customWidth="1"/>
    <col min="15" max="15" width="3.88671875" style="47" bestFit="1" customWidth="1"/>
    <col min="16" max="16" width="3.6640625" style="47" bestFit="1" customWidth="1"/>
    <col min="17" max="17" width="8" style="47" bestFit="1" customWidth="1"/>
    <col min="18" max="18" width="3.88671875" style="47" bestFit="1" customWidth="1"/>
    <col min="19" max="19" width="3.6640625" style="78" bestFit="1" customWidth="1"/>
    <col min="20" max="20" width="8" style="47" bestFit="1" customWidth="1"/>
    <col min="21" max="21" width="3.88671875" style="47" bestFit="1" customWidth="1"/>
    <col min="22" max="22" width="3.6640625" style="47" bestFit="1" customWidth="1"/>
    <col min="23" max="23" width="4.44140625" style="47" customWidth="1"/>
    <col min="24" max="24" width="7.21875" style="47" bestFit="1" customWidth="1"/>
    <col min="25" max="25" width="8.21875" style="47" bestFit="1" customWidth="1"/>
    <col min="26" max="59" width="11.5546875" style="47" customWidth="1"/>
    <col min="60" max="98" width="11.5546875" style="48" customWidth="1"/>
    <col min="99" max="99" width="45.21875" style="48" customWidth="1"/>
    <col min="100" max="100" width="8.33203125" style="48" customWidth="1"/>
    <col min="101" max="102" width="4.44140625" style="48" customWidth="1"/>
    <col min="103" max="103" width="8.77734375" style="48" customWidth="1"/>
    <col min="104" max="105" width="4.44140625" style="48" customWidth="1"/>
    <col min="106" max="106" width="8.77734375" style="48" customWidth="1"/>
    <col min="107" max="108" width="4.44140625" style="48" customWidth="1"/>
    <col min="109" max="109" width="8.77734375" style="48" customWidth="1"/>
    <col min="110" max="111" width="4.44140625" style="48" customWidth="1"/>
    <col min="112" max="112" width="9.6640625" style="48" customWidth="1"/>
    <col min="113" max="113" width="5.33203125" style="48" customWidth="1"/>
    <col min="114" max="114" width="4.44140625" style="48" customWidth="1"/>
    <col min="115" max="115" width="8.77734375" style="48" customWidth="1"/>
    <col min="116" max="117" width="4.44140625" style="48" customWidth="1"/>
    <col min="118" max="118" width="7.21875" style="48" customWidth="1"/>
    <col min="119" max="120" width="4.77734375" style="48" customWidth="1"/>
    <col min="121" max="121" width="4.44140625" style="48" customWidth="1"/>
    <col min="122" max="122" width="7.44140625" style="48" customWidth="1"/>
    <col min="123" max="123" width="9.109375" style="48" customWidth="1"/>
    <col min="124" max="354" width="11.5546875" style="48" customWidth="1"/>
    <col min="355" max="355" width="45.21875" style="48" customWidth="1"/>
    <col min="356" max="356" width="8.33203125" style="48" customWidth="1"/>
    <col min="357" max="358" width="4.44140625" style="48" customWidth="1"/>
    <col min="359" max="359" width="8.77734375" style="48" customWidth="1"/>
    <col min="360" max="361" width="4.44140625" style="48" customWidth="1"/>
    <col min="362" max="362" width="8.77734375" style="48" customWidth="1"/>
    <col min="363" max="364" width="4.44140625" style="48" customWidth="1"/>
    <col min="365" max="365" width="8.77734375" style="48" customWidth="1"/>
    <col min="366" max="367" width="4.44140625" style="48" customWidth="1"/>
    <col min="368" max="368" width="9.6640625" style="48" customWidth="1"/>
    <col min="369" max="369" width="5.33203125" style="48" customWidth="1"/>
    <col min="370" max="370" width="4.44140625" style="48" customWidth="1"/>
    <col min="371" max="371" width="8.77734375" style="48" customWidth="1"/>
    <col min="372" max="373" width="4.44140625" style="48" customWidth="1"/>
    <col min="374" max="374" width="7.21875" style="48" customWidth="1"/>
    <col min="375" max="376" width="4.77734375" style="48" customWidth="1"/>
    <col min="377" max="377" width="4.44140625" style="48" customWidth="1"/>
    <col min="378" max="378" width="7.44140625" style="48" customWidth="1"/>
    <col min="379" max="379" width="9.109375" style="48" customWidth="1"/>
    <col min="380" max="610" width="11.5546875" style="48" customWidth="1"/>
    <col min="611" max="611" width="45.21875" style="48" customWidth="1"/>
    <col min="612" max="612" width="8.33203125" style="48" customWidth="1"/>
    <col min="613" max="614" width="4.44140625" style="48" customWidth="1"/>
    <col min="615" max="615" width="8.77734375" style="48" customWidth="1"/>
    <col min="616" max="617" width="4.44140625" style="48" customWidth="1"/>
    <col min="618" max="618" width="8.77734375" style="48" customWidth="1"/>
    <col min="619" max="620" width="4.44140625" style="48" customWidth="1"/>
    <col min="621" max="621" width="8.77734375" style="48" customWidth="1"/>
    <col min="622" max="623" width="4.44140625" style="48" customWidth="1"/>
    <col min="624" max="624" width="9.6640625" style="48" customWidth="1"/>
    <col min="625" max="625" width="5.33203125" style="48" customWidth="1"/>
    <col min="626" max="626" width="4.44140625" style="48" customWidth="1"/>
    <col min="627" max="627" width="8.77734375" style="48" customWidth="1"/>
    <col min="628" max="629" width="4.44140625" style="48" customWidth="1"/>
    <col min="630" max="630" width="7.21875" style="48" customWidth="1"/>
    <col min="631" max="632" width="4.77734375" style="48" customWidth="1"/>
    <col min="633" max="633" width="4.44140625" style="48" customWidth="1"/>
    <col min="634" max="634" width="7.44140625" style="48" customWidth="1"/>
    <col min="635" max="635" width="9.109375" style="48" customWidth="1"/>
    <col min="636" max="866" width="11.5546875" style="48" customWidth="1"/>
    <col min="867" max="867" width="45.21875" style="48" customWidth="1"/>
    <col min="868" max="868" width="8.33203125" style="48" customWidth="1"/>
    <col min="869" max="870" width="4.44140625" style="48" customWidth="1"/>
    <col min="871" max="871" width="8.77734375" style="48" customWidth="1"/>
    <col min="872" max="873" width="4.44140625" style="48" customWidth="1"/>
    <col min="874" max="874" width="8.77734375" style="48" customWidth="1"/>
    <col min="875" max="876" width="4.44140625" style="48" customWidth="1"/>
    <col min="877" max="877" width="8.77734375" style="48" customWidth="1"/>
    <col min="878" max="879" width="4.44140625" style="48" customWidth="1"/>
    <col min="880" max="880" width="9.6640625" style="48" customWidth="1"/>
    <col min="881" max="881" width="5.33203125" style="48" customWidth="1"/>
    <col min="882" max="882" width="4.44140625" style="48" customWidth="1"/>
    <col min="883" max="883" width="8.77734375" style="48" customWidth="1"/>
    <col min="884" max="885" width="4.44140625" style="48" customWidth="1"/>
    <col min="886" max="886" width="7.21875" style="48" customWidth="1"/>
    <col min="887" max="888" width="4.77734375" style="48" customWidth="1"/>
    <col min="889" max="889" width="4.44140625" style="48" customWidth="1"/>
    <col min="890" max="890" width="7.44140625" style="48" customWidth="1"/>
    <col min="891" max="891" width="9.109375" style="48" customWidth="1"/>
    <col min="892" max="895" width="11.5546875" style="48" customWidth="1"/>
    <col min="896" max="987" width="8.44140625" style="48" customWidth="1"/>
    <col min="988" max="16384" width="8.88671875" style="48"/>
  </cols>
  <sheetData>
    <row r="1" spans="1:29" x14ac:dyDescent="0.3">
      <c r="A1" s="41" t="s">
        <v>52</v>
      </c>
      <c r="B1" s="42" t="s">
        <v>0</v>
      </c>
      <c r="C1" s="42"/>
      <c r="D1" s="42"/>
      <c r="E1" s="42" t="s">
        <v>36</v>
      </c>
      <c r="F1" s="42"/>
      <c r="G1" s="42"/>
      <c r="H1" s="42" t="s">
        <v>37</v>
      </c>
      <c r="I1" s="42"/>
      <c r="J1" s="42"/>
      <c r="K1" s="42" t="s">
        <v>38</v>
      </c>
      <c r="L1" s="42"/>
      <c r="M1" s="42"/>
      <c r="N1" s="42" t="s">
        <v>39</v>
      </c>
      <c r="O1" s="42"/>
      <c r="P1" s="42"/>
      <c r="Q1" s="42" t="s">
        <v>40</v>
      </c>
      <c r="R1" s="42"/>
      <c r="S1" s="42"/>
      <c r="T1" s="42" t="s">
        <v>41</v>
      </c>
      <c r="U1" s="42"/>
      <c r="V1" s="43"/>
      <c r="W1" s="44"/>
      <c r="X1" s="45" t="s">
        <v>1</v>
      </c>
      <c r="Y1" s="46" t="s">
        <v>2</v>
      </c>
      <c r="AA1" s="79"/>
      <c r="AB1" s="79"/>
      <c r="AC1" s="79"/>
    </row>
    <row r="2" spans="1:29" x14ac:dyDescent="0.3">
      <c r="A2" s="49"/>
      <c r="B2" s="50" t="s">
        <v>3</v>
      </c>
      <c r="C2" s="50"/>
      <c r="D2" s="50"/>
      <c r="E2" s="50" t="s">
        <v>3</v>
      </c>
      <c r="F2" s="50"/>
      <c r="G2" s="50"/>
      <c r="H2" s="50" t="s">
        <v>3</v>
      </c>
      <c r="I2" s="50"/>
      <c r="J2" s="50"/>
      <c r="K2" s="50" t="s">
        <v>3</v>
      </c>
      <c r="L2" s="50"/>
      <c r="M2" s="50"/>
      <c r="N2" s="50" t="s">
        <v>3</v>
      </c>
      <c r="O2" s="50"/>
      <c r="P2" s="50"/>
      <c r="Q2" s="50" t="s">
        <v>4</v>
      </c>
      <c r="R2" s="51"/>
      <c r="S2" s="52"/>
      <c r="T2" s="50" t="s">
        <v>4</v>
      </c>
      <c r="U2" s="50"/>
      <c r="V2" s="51"/>
      <c r="W2" s="53"/>
      <c r="X2" s="54" t="s">
        <v>5</v>
      </c>
      <c r="Y2" s="41"/>
      <c r="AA2" s="79"/>
      <c r="AB2" s="79"/>
      <c r="AC2" s="79"/>
    </row>
    <row r="3" spans="1:29" x14ac:dyDescent="0.3">
      <c r="A3" s="55">
        <v>2020</v>
      </c>
      <c r="B3" s="56">
        <v>1</v>
      </c>
      <c r="C3" s="56"/>
      <c r="D3" s="56"/>
      <c r="E3" s="56">
        <v>2</v>
      </c>
      <c r="F3" s="56"/>
      <c r="G3" s="56"/>
      <c r="H3" s="56">
        <v>3</v>
      </c>
      <c r="I3" s="56"/>
      <c r="J3" s="56"/>
      <c r="K3" s="56">
        <v>4</v>
      </c>
      <c r="L3" s="56"/>
      <c r="M3" s="56"/>
      <c r="N3" s="56">
        <v>5</v>
      </c>
      <c r="O3" s="56"/>
      <c r="P3" s="56"/>
      <c r="Q3" s="56">
        <v>6</v>
      </c>
      <c r="R3" s="51"/>
      <c r="S3" s="52"/>
      <c r="T3" s="56">
        <v>7</v>
      </c>
      <c r="U3" s="56"/>
      <c r="V3" s="51"/>
      <c r="W3" s="53"/>
      <c r="X3" s="57" t="s">
        <v>6</v>
      </c>
      <c r="Y3" s="58"/>
      <c r="AA3" s="79"/>
      <c r="AB3" s="79"/>
      <c r="AC3" s="79"/>
    </row>
    <row r="4" spans="1:29" x14ac:dyDescent="0.3">
      <c r="A4" s="59" t="s">
        <v>7</v>
      </c>
      <c r="B4" s="50" t="s">
        <v>8</v>
      </c>
      <c r="C4" s="50" t="s">
        <v>9</v>
      </c>
      <c r="D4" s="50" t="s">
        <v>10</v>
      </c>
      <c r="E4" s="60" t="s">
        <v>61</v>
      </c>
      <c r="F4" s="50" t="s">
        <v>9</v>
      </c>
      <c r="G4" s="50" t="s">
        <v>10</v>
      </c>
      <c r="H4" s="60" t="s">
        <v>61</v>
      </c>
      <c r="I4" s="50" t="s">
        <v>9</v>
      </c>
      <c r="J4" s="50" t="s">
        <v>10</v>
      </c>
      <c r="K4" s="60" t="s">
        <v>61</v>
      </c>
      <c r="L4" s="50" t="s">
        <v>9</v>
      </c>
      <c r="M4" s="50" t="s">
        <v>10</v>
      </c>
      <c r="N4" s="60" t="s">
        <v>61</v>
      </c>
      <c r="O4" s="50" t="s">
        <v>9</v>
      </c>
      <c r="P4" s="50" t="s">
        <v>10</v>
      </c>
      <c r="Q4" s="60" t="s">
        <v>61</v>
      </c>
      <c r="R4" s="50" t="s">
        <v>9</v>
      </c>
      <c r="S4" s="50" t="s">
        <v>10</v>
      </c>
      <c r="T4" s="60" t="s">
        <v>61</v>
      </c>
      <c r="U4" s="50" t="s">
        <v>9</v>
      </c>
      <c r="V4" s="61" t="s">
        <v>10</v>
      </c>
      <c r="W4" s="62"/>
      <c r="X4" s="63" t="s">
        <v>11</v>
      </c>
      <c r="Y4" s="63" t="s">
        <v>12</v>
      </c>
      <c r="AA4" s="79"/>
      <c r="AB4" s="79"/>
      <c r="AC4" s="79"/>
    </row>
    <row r="5" spans="1:29" ht="17.399999999999999" x14ac:dyDescent="0.35">
      <c r="A5" s="64" t="s">
        <v>17</v>
      </c>
      <c r="B5" s="65"/>
      <c r="C5" s="66"/>
      <c r="D5" s="67"/>
      <c r="E5" s="68">
        <v>69</v>
      </c>
      <c r="F5" s="66">
        <v>1</v>
      </c>
      <c r="G5" s="67">
        <v>100</v>
      </c>
      <c r="H5" s="69">
        <v>82</v>
      </c>
      <c r="I5" s="66"/>
      <c r="J5" s="67"/>
      <c r="K5" s="69"/>
      <c r="L5" s="66"/>
      <c r="M5" s="67"/>
      <c r="N5" s="69"/>
      <c r="O5" s="66"/>
      <c r="P5" s="67"/>
      <c r="Q5" s="69"/>
      <c r="R5" s="66"/>
      <c r="S5" s="70"/>
      <c r="T5" s="69"/>
      <c r="U5" s="66"/>
      <c r="V5" s="71"/>
      <c r="W5" s="72"/>
      <c r="X5" s="71">
        <f t="shared" ref="X5:X28" si="0">SUM(D5,G5,J5,M5,P5,S5,V5)</f>
        <v>100</v>
      </c>
      <c r="Y5" s="85">
        <v>3</v>
      </c>
      <c r="AA5" s="79"/>
      <c r="AB5" s="79"/>
      <c r="AC5" s="79"/>
    </row>
    <row r="6" spans="1:29" x14ac:dyDescent="0.3">
      <c r="A6" s="64" t="s">
        <v>13</v>
      </c>
      <c r="B6" s="73"/>
      <c r="C6" s="66"/>
      <c r="D6" s="67"/>
      <c r="E6" s="68">
        <v>75</v>
      </c>
      <c r="F6" s="66">
        <v>2</v>
      </c>
      <c r="G6" s="67">
        <v>90</v>
      </c>
      <c r="H6" s="69"/>
      <c r="I6" s="66"/>
      <c r="J6" s="67"/>
      <c r="K6" s="69"/>
      <c r="L6" s="66"/>
      <c r="M6" s="67"/>
      <c r="N6" s="69"/>
      <c r="O6" s="66"/>
      <c r="P6" s="67"/>
      <c r="Q6" s="69"/>
      <c r="R6" s="66"/>
      <c r="S6" s="70"/>
      <c r="T6" s="69"/>
      <c r="U6" s="66"/>
      <c r="V6" s="71"/>
      <c r="W6" s="72"/>
      <c r="X6" s="71">
        <f t="shared" si="0"/>
        <v>90</v>
      </c>
      <c r="Y6" s="70">
        <v>5</v>
      </c>
      <c r="AA6" s="79"/>
      <c r="AB6" s="79"/>
      <c r="AC6" s="79"/>
    </row>
    <row r="7" spans="1:29" x14ac:dyDescent="0.3">
      <c r="A7" s="64" t="s">
        <v>14</v>
      </c>
      <c r="B7" s="73"/>
      <c r="C7" s="66"/>
      <c r="D7" s="67"/>
      <c r="E7" s="68">
        <v>76</v>
      </c>
      <c r="F7" s="66">
        <v>3</v>
      </c>
      <c r="G7" s="74">
        <v>80</v>
      </c>
      <c r="H7" s="69"/>
      <c r="I7" s="66"/>
      <c r="J7" s="67"/>
      <c r="K7" s="69"/>
      <c r="L7" s="66"/>
      <c r="M7" s="67"/>
      <c r="N7" s="69"/>
      <c r="O7" s="66"/>
      <c r="P7" s="67"/>
      <c r="Q7" s="69"/>
      <c r="R7" s="66"/>
      <c r="S7" s="70"/>
      <c r="T7" s="69"/>
      <c r="U7" s="66"/>
      <c r="V7" s="71"/>
      <c r="W7" s="72"/>
      <c r="X7" s="71">
        <f t="shared" si="0"/>
        <v>80</v>
      </c>
      <c r="Y7" s="70">
        <v>6</v>
      </c>
      <c r="AA7" s="79"/>
      <c r="AB7" s="79"/>
      <c r="AC7" s="79"/>
    </row>
    <row r="8" spans="1:29" ht="17.399999999999999" x14ac:dyDescent="0.35">
      <c r="A8" s="64" t="s">
        <v>20</v>
      </c>
      <c r="B8" s="73"/>
      <c r="C8" s="66"/>
      <c r="D8" s="67"/>
      <c r="E8" s="68">
        <v>76</v>
      </c>
      <c r="F8" s="70">
        <v>4</v>
      </c>
      <c r="G8" s="67">
        <v>70</v>
      </c>
      <c r="H8" s="69">
        <v>76</v>
      </c>
      <c r="I8" s="70">
        <v>7</v>
      </c>
      <c r="J8" s="67">
        <v>40</v>
      </c>
      <c r="K8" s="69"/>
      <c r="L8" s="66"/>
      <c r="M8" s="67"/>
      <c r="N8" s="69"/>
      <c r="O8" s="66"/>
      <c r="P8" s="67"/>
      <c r="Q8" s="69"/>
      <c r="R8" s="66"/>
      <c r="S8" s="70"/>
      <c r="T8" s="69"/>
      <c r="U8" s="66"/>
      <c r="V8" s="71"/>
      <c r="W8" s="72"/>
      <c r="X8" s="71">
        <f t="shared" si="0"/>
        <v>110</v>
      </c>
      <c r="Y8" s="85">
        <v>2</v>
      </c>
      <c r="AA8" s="79"/>
      <c r="AB8" s="79"/>
      <c r="AC8" s="79"/>
    </row>
    <row r="9" spans="1:29" x14ac:dyDescent="0.3">
      <c r="A9" s="64" t="s">
        <v>25</v>
      </c>
      <c r="B9" s="73"/>
      <c r="C9" s="66"/>
      <c r="D9" s="67"/>
      <c r="E9" s="68">
        <v>77</v>
      </c>
      <c r="F9" s="70">
        <v>5</v>
      </c>
      <c r="G9" s="67">
        <v>60</v>
      </c>
      <c r="H9" s="69">
        <v>79</v>
      </c>
      <c r="I9" s="70">
        <v>10</v>
      </c>
      <c r="J9" s="67">
        <v>10</v>
      </c>
      <c r="K9" s="69"/>
      <c r="L9" s="66"/>
      <c r="M9" s="67"/>
      <c r="N9" s="69"/>
      <c r="O9" s="66"/>
      <c r="P9" s="67"/>
      <c r="Q9" s="69"/>
      <c r="R9" s="66"/>
      <c r="S9" s="75"/>
      <c r="T9" s="69"/>
      <c r="U9" s="66"/>
      <c r="V9" s="71"/>
      <c r="W9" s="72"/>
      <c r="X9" s="71">
        <f t="shared" si="0"/>
        <v>70</v>
      </c>
      <c r="Y9" s="70">
        <v>8</v>
      </c>
      <c r="AA9" s="79"/>
      <c r="AB9" s="79"/>
      <c r="AC9" s="79"/>
    </row>
    <row r="10" spans="1:29" x14ac:dyDescent="0.3">
      <c r="A10" s="64" t="s">
        <v>22</v>
      </c>
      <c r="B10" s="73"/>
      <c r="C10" s="66"/>
      <c r="D10" s="67"/>
      <c r="E10" s="68">
        <v>78</v>
      </c>
      <c r="F10" s="70">
        <v>6</v>
      </c>
      <c r="G10" s="74">
        <v>50</v>
      </c>
      <c r="H10" s="69">
        <v>80</v>
      </c>
      <c r="I10" s="66"/>
      <c r="J10" s="67"/>
      <c r="K10" s="69"/>
      <c r="L10" s="66"/>
      <c r="M10" s="67"/>
      <c r="N10" s="69"/>
      <c r="O10" s="66"/>
      <c r="P10" s="67"/>
      <c r="Q10" s="69"/>
      <c r="R10" s="66"/>
      <c r="S10" s="70"/>
      <c r="T10" s="69"/>
      <c r="U10" s="66"/>
      <c r="V10" s="71"/>
      <c r="W10" s="72"/>
      <c r="X10" s="71">
        <f t="shared" si="0"/>
        <v>50</v>
      </c>
      <c r="Y10" s="70">
        <v>11</v>
      </c>
      <c r="AA10" s="79"/>
      <c r="AB10" s="79"/>
      <c r="AC10" s="79"/>
    </row>
    <row r="11" spans="1:29" x14ac:dyDescent="0.3">
      <c r="A11" s="64" t="s">
        <v>27</v>
      </c>
      <c r="B11" s="73"/>
      <c r="C11" s="66"/>
      <c r="D11" s="67"/>
      <c r="E11" s="68">
        <v>79</v>
      </c>
      <c r="F11" s="70">
        <v>7</v>
      </c>
      <c r="G11" s="67">
        <v>40</v>
      </c>
      <c r="H11" s="69"/>
      <c r="I11" s="66"/>
      <c r="J11" s="67"/>
      <c r="K11" s="69"/>
      <c r="L11" s="66"/>
      <c r="M11" s="67"/>
      <c r="N11" s="69"/>
      <c r="O11" s="66"/>
      <c r="P11" s="67"/>
      <c r="Q11" s="69"/>
      <c r="R11" s="66"/>
      <c r="S11" s="75"/>
      <c r="T11" s="69"/>
      <c r="U11" s="66"/>
      <c r="V11" s="71"/>
      <c r="W11" s="72"/>
      <c r="X11" s="71">
        <f t="shared" si="0"/>
        <v>40</v>
      </c>
      <c r="Y11" s="70">
        <v>13</v>
      </c>
      <c r="AA11" s="79"/>
      <c r="AB11" s="79"/>
      <c r="AC11" s="79"/>
    </row>
    <row r="12" spans="1:29" ht="17.399999999999999" x14ac:dyDescent="0.35">
      <c r="A12" s="64" t="s">
        <v>18</v>
      </c>
      <c r="B12" s="73"/>
      <c r="C12" s="66"/>
      <c r="D12" s="67"/>
      <c r="E12" s="68">
        <v>79</v>
      </c>
      <c r="F12" s="70">
        <v>8</v>
      </c>
      <c r="G12" s="67">
        <v>30</v>
      </c>
      <c r="H12" s="69">
        <v>72</v>
      </c>
      <c r="I12" s="66">
        <v>2</v>
      </c>
      <c r="J12" s="67">
        <v>90</v>
      </c>
      <c r="K12" s="69"/>
      <c r="L12" s="66"/>
      <c r="M12" s="67"/>
      <c r="N12" s="69"/>
      <c r="O12" s="66"/>
      <c r="P12" s="67"/>
      <c r="Q12" s="69"/>
      <c r="R12" s="66"/>
      <c r="S12" s="70"/>
      <c r="T12" s="69"/>
      <c r="U12" s="66"/>
      <c r="V12" s="71"/>
      <c r="W12" s="72"/>
      <c r="X12" s="71">
        <f t="shared" si="0"/>
        <v>120</v>
      </c>
      <c r="Y12" s="85">
        <v>1</v>
      </c>
      <c r="AA12" s="79"/>
      <c r="AB12" s="79"/>
      <c r="AC12" s="79"/>
    </row>
    <row r="13" spans="1:29" x14ac:dyDescent="0.3">
      <c r="A13" s="64" t="s">
        <v>16</v>
      </c>
      <c r="B13" s="73"/>
      <c r="C13" s="66"/>
      <c r="D13" s="67"/>
      <c r="E13" s="68">
        <v>80</v>
      </c>
      <c r="F13" s="70">
        <v>9</v>
      </c>
      <c r="G13" s="67">
        <v>20</v>
      </c>
      <c r="H13" s="69"/>
      <c r="I13" s="66"/>
      <c r="J13" s="67"/>
      <c r="K13" s="69"/>
      <c r="L13" s="66"/>
      <c r="M13" s="67"/>
      <c r="N13" s="69"/>
      <c r="O13" s="66"/>
      <c r="P13" s="67"/>
      <c r="Q13" s="69"/>
      <c r="R13" s="66"/>
      <c r="S13" s="70"/>
      <c r="T13" s="69"/>
      <c r="U13" s="66"/>
      <c r="V13" s="71"/>
      <c r="W13" s="72"/>
      <c r="X13" s="71">
        <f t="shared" si="0"/>
        <v>20</v>
      </c>
      <c r="Y13" s="70">
        <v>15</v>
      </c>
      <c r="AA13" s="79"/>
      <c r="AB13" s="79"/>
      <c r="AC13" s="79"/>
    </row>
    <row r="14" spans="1:29" x14ac:dyDescent="0.3">
      <c r="A14" s="64" t="s">
        <v>24</v>
      </c>
      <c r="B14" s="73"/>
      <c r="C14" s="66"/>
      <c r="D14" s="67"/>
      <c r="E14" s="68">
        <v>81</v>
      </c>
      <c r="F14" s="70">
        <v>10</v>
      </c>
      <c r="G14" s="67">
        <v>10</v>
      </c>
      <c r="H14" s="69">
        <v>83</v>
      </c>
      <c r="I14" s="66"/>
      <c r="J14" s="67"/>
      <c r="K14" s="69"/>
      <c r="L14" s="66"/>
      <c r="M14" s="67"/>
      <c r="N14" s="69"/>
      <c r="O14" s="66"/>
      <c r="P14" s="67"/>
      <c r="Q14" s="69"/>
      <c r="R14" s="66"/>
      <c r="S14" s="75"/>
      <c r="T14" s="69"/>
      <c r="U14" s="66"/>
      <c r="V14" s="71"/>
      <c r="W14" s="72"/>
      <c r="X14" s="71">
        <f t="shared" si="0"/>
        <v>10</v>
      </c>
      <c r="Y14" s="70">
        <v>17</v>
      </c>
      <c r="AA14" s="79"/>
      <c r="AB14" s="79"/>
      <c r="AC14" s="79"/>
    </row>
    <row r="15" spans="1:29" x14ac:dyDescent="0.3">
      <c r="A15" s="64" t="s">
        <v>19</v>
      </c>
      <c r="B15" s="73"/>
      <c r="C15" s="66"/>
      <c r="D15" s="67"/>
      <c r="E15" s="68">
        <v>81</v>
      </c>
      <c r="F15" s="70">
        <v>11</v>
      </c>
      <c r="G15" s="67"/>
      <c r="H15" s="69">
        <v>76</v>
      </c>
      <c r="I15" s="70">
        <v>5</v>
      </c>
      <c r="J15" s="67">
        <v>60</v>
      </c>
      <c r="K15" s="69"/>
      <c r="L15" s="66"/>
      <c r="M15" s="67"/>
      <c r="N15" s="69"/>
      <c r="O15" s="66"/>
      <c r="P15" s="67"/>
      <c r="Q15" s="69"/>
      <c r="R15" s="66"/>
      <c r="S15" s="75"/>
      <c r="T15" s="69"/>
      <c r="U15" s="66"/>
      <c r="V15" s="71"/>
      <c r="W15" s="72"/>
      <c r="X15" s="71">
        <f t="shared" si="0"/>
        <v>60</v>
      </c>
      <c r="Y15" s="70">
        <v>10</v>
      </c>
      <c r="AA15" s="79"/>
      <c r="AB15" s="79"/>
      <c r="AC15" s="79"/>
    </row>
    <row r="16" spans="1:29" x14ac:dyDescent="0.3">
      <c r="A16" s="64" t="s">
        <v>15</v>
      </c>
      <c r="B16" s="73"/>
      <c r="C16" s="66"/>
      <c r="D16" s="67"/>
      <c r="E16" s="68">
        <v>81</v>
      </c>
      <c r="F16" s="70">
        <v>12</v>
      </c>
      <c r="G16" s="67"/>
      <c r="H16" s="69">
        <v>77</v>
      </c>
      <c r="I16" s="70">
        <v>8</v>
      </c>
      <c r="J16" s="67">
        <v>30</v>
      </c>
      <c r="K16" s="69"/>
      <c r="L16" s="66"/>
      <c r="M16" s="67"/>
      <c r="N16" s="69"/>
      <c r="O16" s="66"/>
      <c r="P16" s="67"/>
      <c r="Q16" s="69"/>
      <c r="R16" s="66"/>
      <c r="S16" s="70"/>
      <c r="T16" s="69"/>
      <c r="U16" s="66"/>
      <c r="V16" s="71"/>
      <c r="W16" s="72"/>
      <c r="X16" s="71">
        <f t="shared" si="0"/>
        <v>30</v>
      </c>
      <c r="Y16" s="70">
        <v>14</v>
      </c>
      <c r="AA16" s="79"/>
      <c r="AB16" s="79"/>
      <c r="AC16" s="79"/>
    </row>
    <row r="17" spans="1:29" x14ac:dyDescent="0.3">
      <c r="A17" s="64" t="s">
        <v>23</v>
      </c>
      <c r="B17" s="73"/>
      <c r="C17" s="66"/>
      <c r="D17" s="67"/>
      <c r="E17" s="68">
        <v>84</v>
      </c>
      <c r="F17" s="70">
        <v>13</v>
      </c>
      <c r="G17" s="67"/>
      <c r="H17" s="69">
        <v>75</v>
      </c>
      <c r="I17" s="66">
        <v>3</v>
      </c>
      <c r="J17" s="67">
        <v>80</v>
      </c>
      <c r="K17" s="69"/>
      <c r="L17" s="66"/>
      <c r="M17" s="67"/>
      <c r="N17" s="69"/>
      <c r="O17" s="66"/>
      <c r="P17" s="67"/>
      <c r="Q17" s="69"/>
      <c r="R17" s="66"/>
      <c r="S17" s="70"/>
      <c r="T17" s="69"/>
      <c r="U17" s="66"/>
      <c r="V17" s="71"/>
      <c r="W17" s="72"/>
      <c r="X17" s="71">
        <f t="shared" si="0"/>
        <v>80</v>
      </c>
      <c r="Y17" s="70">
        <v>6</v>
      </c>
      <c r="AA17" s="79"/>
      <c r="AB17" s="79"/>
      <c r="AC17" s="79"/>
    </row>
    <row r="18" spans="1:29" x14ac:dyDescent="0.3">
      <c r="A18" s="64" t="s">
        <v>26</v>
      </c>
      <c r="B18" s="73"/>
      <c r="C18" s="66"/>
      <c r="D18" s="67"/>
      <c r="E18" s="68">
        <v>85</v>
      </c>
      <c r="F18" s="70">
        <v>14</v>
      </c>
      <c r="G18" s="67"/>
      <c r="H18" s="69">
        <v>84</v>
      </c>
      <c r="I18" s="66"/>
      <c r="J18" s="67"/>
      <c r="K18" s="69"/>
      <c r="L18" s="66"/>
      <c r="M18" s="67"/>
      <c r="N18" s="69"/>
      <c r="O18" s="66"/>
      <c r="P18" s="67"/>
      <c r="Q18" s="69"/>
      <c r="R18" s="66"/>
      <c r="S18" s="70"/>
      <c r="T18" s="69"/>
      <c r="U18" s="66"/>
      <c r="V18" s="71"/>
      <c r="W18" s="72"/>
      <c r="X18" s="71">
        <f t="shared" si="0"/>
        <v>0</v>
      </c>
      <c r="Y18" s="70"/>
      <c r="AA18" s="79"/>
      <c r="AB18" s="79"/>
      <c r="AC18" s="79"/>
    </row>
    <row r="19" spans="1:29" ht="17.399999999999999" x14ac:dyDescent="0.35">
      <c r="A19" s="64" t="s">
        <v>29</v>
      </c>
      <c r="B19" s="73"/>
      <c r="C19" s="66"/>
      <c r="D19" s="67"/>
      <c r="E19" s="68">
        <v>87</v>
      </c>
      <c r="F19" s="70">
        <v>15</v>
      </c>
      <c r="G19" s="67"/>
      <c r="H19" s="69">
        <v>72</v>
      </c>
      <c r="I19" s="66">
        <v>1</v>
      </c>
      <c r="J19" s="67">
        <v>100</v>
      </c>
      <c r="K19" s="69"/>
      <c r="L19" s="66"/>
      <c r="M19" s="67"/>
      <c r="N19" s="69"/>
      <c r="O19" s="66"/>
      <c r="P19" s="67"/>
      <c r="Q19" s="69"/>
      <c r="R19" s="66"/>
      <c r="S19" s="70"/>
      <c r="T19" s="69"/>
      <c r="U19" s="66"/>
      <c r="V19" s="71"/>
      <c r="W19" s="72"/>
      <c r="X19" s="71">
        <f t="shared" si="0"/>
        <v>100</v>
      </c>
      <c r="Y19" s="85">
        <v>3</v>
      </c>
      <c r="AA19" s="79"/>
      <c r="AB19" s="79"/>
      <c r="AC19" s="79"/>
    </row>
    <row r="20" spans="1:29" x14ac:dyDescent="0.3">
      <c r="A20" s="64" t="s">
        <v>21</v>
      </c>
      <c r="B20" s="73"/>
      <c r="C20" s="66"/>
      <c r="D20" s="67"/>
      <c r="E20" s="68">
        <v>89</v>
      </c>
      <c r="F20" s="70">
        <v>16</v>
      </c>
      <c r="G20" s="67"/>
      <c r="H20" s="69"/>
      <c r="I20" s="66"/>
      <c r="J20" s="67"/>
      <c r="K20" s="69"/>
      <c r="L20" s="66"/>
      <c r="M20" s="67"/>
      <c r="N20" s="69"/>
      <c r="O20" s="66"/>
      <c r="P20" s="67"/>
      <c r="Q20" s="69"/>
      <c r="R20" s="66"/>
      <c r="S20" s="70"/>
      <c r="T20" s="69"/>
      <c r="U20" s="66"/>
      <c r="V20" s="71"/>
      <c r="W20" s="72"/>
      <c r="X20" s="71">
        <f t="shared" si="0"/>
        <v>0</v>
      </c>
      <c r="Y20" s="70">
        <v>16</v>
      </c>
      <c r="AA20" s="79"/>
      <c r="AB20" s="79"/>
      <c r="AC20" s="79"/>
    </row>
    <row r="21" spans="1:29" x14ac:dyDescent="0.3">
      <c r="A21" s="64" t="s">
        <v>31</v>
      </c>
      <c r="B21" s="73"/>
      <c r="C21" s="66"/>
      <c r="D21" s="67"/>
      <c r="E21" s="68">
        <v>89</v>
      </c>
      <c r="F21" s="70">
        <v>17</v>
      </c>
      <c r="G21" s="67"/>
      <c r="H21" s="69">
        <v>78</v>
      </c>
      <c r="I21" s="70">
        <v>9</v>
      </c>
      <c r="J21" s="67">
        <v>20</v>
      </c>
      <c r="K21" s="69"/>
      <c r="L21" s="66"/>
      <c r="M21" s="67"/>
      <c r="N21" s="69"/>
      <c r="O21" s="66"/>
      <c r="P21" s="67"/>
      <c r="Q21" s="69"/>
      <c r="R21" s="66"/>
      <c r="S21" s="70"/>
      <c r="T21" s="69"/>
      <c r="U21" s="66"/>
      <c r="V21" s="71"/>
      <c r="W21" s="72"/>
      <c r="X21" s="71">
        <f t="shared" si="0"/>
        <v>20</v>
      </c>
      <c r="Y21" s="70">
        <v>15</v>
      </c>
      <c r="AA21" s="79"/>
      <c r="AB21" s="79"/>
      <c r="AC21" s="79"/>
    </row>
    <row r="22" spans="1:29" x14ac:dyDescent="0.3">
      <c r="A22" s="64" t="s">
        <v>33</v>
      </c>
      <c r="B22" s="73"/>
      <c r="C22" s="66"/>
      <c r="D22" s="67"/>
      <c r="E22" s="68">
        <v>92</v>
      </c>
      <c r="F22" s="70">
        <v>18</v>
      </c>
      <c r="G22" s="67"/>
      <c r="H22" s="69"/>
      <c r="I22" s="70"/>
      <c r="J22" s="67"/>
      <c r="K22" s="69"/>
      <c r="L22" s="66"/>
      <c r="M22" s="67"/>
      <c r="N22" s="69"/>
      <c r="O22" s="66"/>
      <c r="P22" s="67"/>
      <c r="Q22" s="69"/>
      <c r="R22" s="66"/>
      <c r="S22" s="70"/>
      <c r="T22" s="69"/>
      <c r="U22" s="66"/>
      <c r="V22" s="71"/>
      <c r="W22" s="72"/>
      <c r="X22" s="71">
        <f t="shared" si="0"/>
        <v>0</v>
      </c>
      <c r="Y22" s="70">
        <v>18</v>
      </c>
      <c r="AA22" s="79"/>
      <c r="AB22" s="79"/>
      <c r="AC22" s="79"/>
    </row>
    <row r="23" spans="1:29" x14ac:dyDescent="0.3">
      <c r="A23" s="64" t="s">
        <v>28</v>
      </c>
      <c r="B23" s="73"/>
      <c r="C23" s="66"/>
      <c r="D23" s="67"/>
      <c r="E23" s="68">
        <v>93</v>
      </c>
      <c r="F23" s="70">
        <v>19</v>
      </c>
      <c r="G23" s="67"/>
      <c r="H23" s="69"/>
      <c r="I23" s="70"/>
      <c r="J23" s="67"/>
      <c r="K23" s="69"/>
      <c r="L23" s="66"/>
      <c r="M23" s="67"/>
      <c r="N23" s="69"/>
      <c r="O23" s="66"/>
      <c r="P23" s="67"/>
      <c r="Q23" s="69"/>
      <c r="R23" s="66"/>
      <c r="S23" s="70"/>
      <c r="T23" s="69"/>
      <c r="U23" s="66"/>
      <c r="V23" s="71"/>
      <c r="W23" s="72"/>
      <c r="X23" s="71">
        <f t="shared" si="0"/>
        <v>0</v>
      </c>
      <c r="Y23" s="70">
        <v>19</v>
      </c>
      <c r="AA23" s="79"/>
      <c r="AB23" s="79"/>
      <c r="AC23" s="79"/>
    </row>
    <row r="24" spans="1:29" x14ac:dyDescent="0.3">
      <c r="A24" s="64" t="s">
        <v>32</v>
      </c>
      <c r="B24" s="73"/>
      <c r="C24" s="66"/>
      <c r="D24" s="67"/>
      <c r="E24" s="68">
        <v>94</v>
      </c>
      <c r="F24" s="70">
        <v>20</v>
      </c>
      <c r="G24" s="67"/>
      <c r="H24" s="69"/>
      <c r="I24" s="70"/>
      <c r="J24" s="67"/>
      <c r="K24" s="69"/>
      <c r="L24" s="66"/>
      <c r="M24" s="67"/>
      <c r="N24" s="69"/>
      <c r="O24" s="66"/>
      <c r="P24" s="67"/>
      <c r="Q24" s="69"/>
      <c r="R24" s="66"/>
      <c r="S24" s="70"/>
      <c r="T24" s="69"/>
      <c r="U24" s="66"/>
      <c r="V24" s="71"/>
      <c r="W24" s="72"/>
      <c r="X24" s="71">
        <f t="shared" si="0"/>
        <v>0</v>
      </c>
      <c r="Y24" s="70">
        <v>20</v>
      </c>
    </row>
    <row r="25" spans="1:29" x14ac:dyDescent="0.3">
      <c r="A25" s="64" t="s">
        <v>30</v>
      </c>
      <c r="B25" s="73"/>
      <c r="C25" s="66"/>
      <c r="D25" s="67"/>
      <c r="E25" s="68">
        <v>97</v>
      </c>
      <c r="F25" s="70">
        <v>21</v>
      </c>
      <c r="G25" s="67"/>
      <c r="H25" s="69"/>
      <c r="I25" s="70"/>
      <c r="J25" s="67"/>
      <c r="K25" s="69"/>
      <c r="L25" s="66"/>
      <c r="M25" s="67"/>
      <c r="N25" s="69"/>
      <c r="O25" s="66"/>
      <c r="P25" s="67"/>
      <c r="Q25" s="69"/>
      <c r="R25" s="66"/>
      <c r="S25" s="70"/>
      <c r="T25" s="69"/>
      <c r="U25" s="66"/>
      <c r="V25" s="71"/>
      <c r="W25" s="72"/>
      <c r="X25" s="71">
        <f t="shared" si="0"/>
        <v>0</v>
      </c>
      <c r="Y25" s="70">
        <v>21</v>
      </c>
    </row>
    <row r="26" spans="1:29" x14ac:dyDescent="0.3">
      <c r="A26" s="64" t="s">
        <v>34</v>
      </c>
      <c r="B26" s="73"/>
      <c r="C26" s="66"/>
      <c r="D26" s="67"/>
      <c r="E26" s="68">
        <v>98</v>
      </c>
      <c r="F26" s="70">
        <v>22</v>
      </c>
      <c r="G26" s="67"/>
      <c r="H26" s="69"/>
      <c r="I26" s="70"/>
      <c r="J26" s="67"/>
      <c r="K26" s="69"/>
      <c r="L26" s="66"/>
      <c r="M26" s="67"/>
      <c r="N26" s="69"/>
      <c r="O26" s="66"/>
      <c r="P26" s="67"/>
      <c r="Q26" s="69"/>
      <c r="R26" s="66"/>
      <c r="S26" s="70"/>
      <c r="T26" s="69"/>
      <c r="U26" s="66"/>
      <c r="V26" s="71"/>
      <c r="W26" s="72"/>
      <c r="X26" s="71">
        <f t="shared" si="0"/>
        <v>0</v>
      </c>
      <c r="Y26" s="70">
        <v>22</v>
      </c>
    </row>
    <row r="27" spans="1:29" x14ac:dyDescent="0.3">
      <c r="A27" s="64" t="s">
        <v>62</v>
      </c>
      <c r="B27" s="73"/>
      <c r="C27" s="66"/>
      <c r="D27" s="67"/>
      <c r="E27" s="69"/>
      <c r="F27" s="66"/>
      <c r="G27" s="67"/>
      <c r="H27" s="69">
        <v>75</v>
      </c>
      <c r="I27" s="70">
        <v>4</v>
      </c>
      <c r="J27" s="67">
        <v>70</v>
      </c>
      <c r="K27" s="69"/>
      <c r="L27" s="66"/>
      <c r="M27" s="67"/>
      <c r="N27" s="69"/>
      <c r="O27" s="66"/>
      <c r="P27" s="67"/>
      <c r="Q27" s="69"/>
      <c r="R27" s="66"/>
      <c r="S27" s="70"/>
      <c r="T27" s="69"/>
      <c r="U27" s="66"/>
      <c r="V27" s="71"/>
      <c r="W27" s="72"/>
      <c r="X27" s="71">
        <f t="shared" si="0"/>
        <v>70</v>
      </c>
      <c r="Y27" s="70">
        <v>8</v>
      </c>
    </row>
    <row r="28" spans="1:29" x14ac:dyDescent="0.3">
      <c r="A28" s="64" t="s">
        <v>70</v>
      </c>
      <c r="B28" s="73"/>
      <c r="C28" s="66"/>
      <c r="D28" s="67"/>
      <c r="E28" s="69"/>
      <c r="F28" s="66"/>
      <c r="G28" s="67"/>
      <c r="H28" s="69">
        <v>76</v>
      </c>
      <c r="I28" s="70">
        <v>6</v>
      </c>
      <c r="J28" s="67">
        <v>50</v>
      </c>
      <c r="K28" s="69"/>
      <c r="L28" s="66"/>
      <c r="M28" s="67"/>
      <c r="N28" s="69"/>
      <c r="O28" s="66"/>
      <c r="P28" s="67"/>
      <c r="Q28" s="69"/>
      <c r="R28" s="66"/>
      <c r="S28" s="70"/>
      <c r="T28" s="69"/>
      <c r="U28" s="66"/>
      <c r="V28" s="71"/>
      <c r="W28" s="72"/>
      <c r="X28" s="71">
        <f t="shared" si="0"/>
        <v>50</v>
      </c>
      <c r="Y28" s="70">
        <v>11</v>
      </c>
    </row>
    <row r="29" spans="1:29" x14ac:dyDescent="0.3">
      <c r="A29" s="64" t="s">
        <v>71</v>
      </c>
      <c r="B29" s="73"/>
      <c r="C29" s="66"/>
      <c r="D29" s="67"/>
      <c r="E29" s="69"/>
      <c r="F29" s="66"/>
      <c r="G29" s="67"/>
      <c r="H29" s="69">
        <v>81</v>
      </c>
      <c r="I29" s="66"/>
      <c r="J29" s="67"/>
      <c r="K29" s="69"/>
      <c r="L29" s="66"/>
      <c r="M29" s="67"/>
      <c r="N29" s="69"/>
      <c r="O29" s="66"/>
      <c r="P29" s="67"/>
      <c r="Q29" s="69"/>
      <c r="R29" s="66"/>
      <c r="S29" s="70"/>
      <c r="T29" s="69"/>
      <c r="U29" s="66"/>
      <c r="V29" s="71"/>
      <c r="W29" s="72"/>
      <c r="X29" s="71"/>
      <c r="Y29" s="76"/>
    </row>
    <row r="30" spans="1:29" x14ac:dyDescent="0.3">
      <c r="A30" s="64" t="s">
        <v>66</v>
      </c>
      <c r="B30" s="73"/>
      <c r="C30" s="66"/>
      <c r="D30" s="67"/>
      <c r="E30" s="69"/>
      <c r="F30" s="66"/>
      <c r="G30" s="67"/>
      <c r="H30" s="69">
        <v>85</v>
      </c>
      <c r="I30" s="66"/>
      <c r="J30" s="67"/>
      <c r="K30" s="69"/>
      <c r="L30" s="66"/>
      <c r="M30" s="67"/>
      <c r="N30" s="69"/>
      <c r="O30" s="66"/>
      <c r="P30" s="67"/>
      <c r="Q30" s="69"/>
      <c r="R30" s="66"/>
      <c r="S30" s="75"/>
      <c r="T30" s="69"/>
      <c r="U30" s="66"/>
      <c r="V30" s="71"/>
      <c r="W30" s="72"/>
      <c r="X30" s="71"/>
      <c r="Y30" s="76"/>
    </row>
    <row r="31" spans="1:29" x14ac:dyDescent="0.3">
      <c r="A31" s="64" t="s">
        <v>65</v>
      </c>
      <c r="E31" s="69"/>
      <c r="F31" s="66"/>
      <c r="H31" s="69">
        <v>85</v>
      </c>
      <c r="I31" s="66"/>
      <c r="J31" s="67"/>
      <c r="K31" s="69"/>
      <c r="L31" s="66"/>
      <c r="M31" s="67"/>
      <c r="N31" s="69"/>
      <c r="O31" s="66"/>
      <c r="P31" s="67"/>
      <c r="Q31" s="69"/>
      <c r="R31" s="66"/>
      <c r="S31" s="75"/>
      <c r="T31" s="69"/>
      <c r="U31" s="66"/>
      <c r="V31" s="71"/>
      <c r="W31" s="72"/>
      <c r="X31" s="71"/>
      <c r="Y31" s="76"/>
    </row>
    <row r="32" spans="1:29" x14ac:dyDescent="0.3">
      <c r="A32" s="64" t="s">
        <v>69</v>
      </c>
      <c r="E32" s="69"/>
      <c r="F32" s="66"/>
      <c r="H32" s="69">
        <v>87</v>
      </c>
      <c r="I32" s="66"/>
      <c r="J32" s="67"/>
      <c r="K32" s="69"/>
      <c r="L32" s="66"/>
      <c r="M32" s="67"/>
      <c r="N32" s="69"/>
      <c r="O32" s="66"/>
      <c r="P32" s="67"/>
      <c r="Q32" s="69"/>
      <c r="R32" s="66"/>
      <c r="S32" s="75"/>
      <c r="T32" s="69"/>
      <c r="U32" s="66"/>
      <c r="V32" s="71"/>
      <c r="W32" s="72"/>
      <c r="X32" s="71"/>
      <c r="Y32" s="76"/>
    </row>
    <row r="33" spans="1:25" x14ac:dyDescent="0.3">
      <c r="A33" s="64" t="s">
        <v>68</v>
      </c>
      <c r="E33" s="69"/>
      <c r="F33" s="66"/>
      <c r="H33" s="69">
        <v>92</v>
      </c>
      <c r="I33" s="66"/>
      <c r="J33" s="67"/>
      <c r="K33" s="69"/>
      <c r="L33" s="66"/>
      <c r="M33" s="67"/>
      <c r="N33" s="69"/>
      <c r="O33" s="66"/>
      <c r="P33" s="67"/>
      <c r="Q33" s="69"/>
      <c r="R33" s="66"/>
      <c r="S33" s="75"/>
      <c r="T33" s="69"/>
      <c r="U33" s="66"/>
      <c r="V33" s="71"/>
      <c r="W33" s="72"/>
      <c r="X33" s="71"/>
      <c r="Y33" s="7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1A8B5-5B70-4F61-AF05-F0CAD6BC63F8}">
  <dimension ref="A1:AHT19"/>
  <sheetViews>
    <sheetView workbookViewId="0">
      <selection activeCell="A5" sqref="A5:A16"/>
    </sheetView>
  </sheetViews>
  <sheetFormatPr defaultRowHeight="15.6" x14ac:dyDescent="0.3"/>
  <cols>
    <col min="1" max="1" width="26.33203125" style="1" customWidth="1"/>
    <col min="2" max="2" width="4.77734375" style="2" bestFit="1" customWidth="1"/>
    <col min="3" max="3" width="4.33203125" style="2" bestFit="1" customWidth="1"/>
    <col min="4" max="4" width="4.21875" style="2" bestFit="1" customWidth="1"/>
    <col min="5" max="5" width="6.77734375" style="3" bestFit="1" customWidth="1"/>
    <col min="6" max="7" width="4.33203125" style="2" bestFit="1" customWidth="1"/>
    <col min="8" max="8" width="5.6640625" style="2" bestFit="1" customWidth="1"/>
    <col min="9" max="9" width="4.33203125" style="2" bestFit="1" customWidth="1"/>
    <col min="10" max="10" width="4.21875" style="2" bestFit="1" customWidth="1"/>
    <col min="11" max="11" width="6.21875" style="2" bestFit="1" customWidth="1"/>
    <col min="12" max="12" width="4.33203125" style="2" bestFit="1" customWidth="1"/>
    <col min="13" max="13" width="4.21875" style="2" bestFit="1" customWidth="1"/>
    <col min="14" max="14" width="6.77734375" style="2" bestFit="1" customWidth="1"/>
    <col min="15" max="15" width="4.33203125" style="2" bestFit="1" customWidth="1"/>
    <col min="16" max="16" width="4.21875" style="2" bestFit="1" customWidth="1"/>
    <col min="17" max="17" width="5.5546875" style="2" bestFit="1" customWidth="1"/>
    <col min="18" max="18" width="4.33203125" style="2" bestFit="1" customWidth="1"/>
    <col min="19" max="19" width="4.21875" style="3" bestFit="1" customWidth="1"/>
    <col min="20" max="20" width="5" style="2" bestFit="1" customWidth="1"/>
    <col min="21" max="21" width="4.33203125" style="2" bestFit="1" customWidth="1"/>
    <col min="22" max="22" width="4.21875" style="2" bestFit="1" customWidth="1"/>
    <col min="23" max="23" width="4.44140625" style="2" customWidth="1"/>
    <col min="24" max="24" width="7.88671875" style="2" bestFit="1" customWidth="1"/>
    <col min="25" max="25" width="9.109375" style="2" customWidth="1"/>
    <col min="26" max="68" width="11.5546875" style="2" customWidth="1"/>
    <col min="69" max="107" width="11.5546875" style="4" customWidth="1"/>
    <col min="108" max="108" width="45.21875" style="4" customWidth="1"/>
    <col min="109" max="109" width="8.33203125" style="4" customWidth="1"/>
    <col min="110" max="111" width="4.44140625" style="4" customWidth="1"/>
    <col min="112" max="112" width="8.77734375" style="4" customWidth="1"/>
    <col min="113" max="114" width="4.44140625" style="4" customWidth="1"/>
    <col min="115" max="115" width="8.77734375" style="4" customWidth="1"/>
    <col min="116" max="117" width="4.44140625" style="4" customWidth="1"/>
    <col min="118" max="118" width="8.77734375" style="4" customWidth="1"/>
    <col min="119" max="120" width="4.44140625" style="4" customWidth="1"/>
    <col min="121" max="121" width="9.6640625" style="4" customWidth="1"/>
    <col min="122" max="122" width="5.33203125" style="4" customWidth="1"/>
    <col min="123" max="123" width="4.44140625" style="4" customWidth="1"/>
    <col min="124" max="124" width="8.77734375" style="4" customWidth="1"/>
    <col min="125" max="126" width="4.44140625" style="4" customWidth="1"/>
    <col min="127" max="127" width="7.21875" style="4" customWidth="1"/>
    <col min="128" max="129" width="4.77734375" style="4" customWidth="1"/>
    <col min="130" max="130" width="4.44140625" style="4" customWidth="1"/>
    <col min="131" max="131" width="7.44140625" style="4" customWidth="1"/>
    <col min="132" max="132" width="9.109375" style="4" customWidth="1"/>
    <col min="133" max="363" width="11.5546875" style="4" customWidth="1"/>
    <col min="364" max="364" width="45.21875" style="4" customWidth="1"/>
    <col min="365" max="365" width="8.33203125" style="4" customWidth="1"/>
    <col min="366" max="367" width="4.44140625" style="4" customWidth="1"/>
    <col min="368" max="368" width="8.77734375" style="4" customWidth="1"/>
    <col min="369" max="370" width="4.44140625" style="4" customWidth="1"/>
    <col min="371" max="371" width="8.77734375" style="4" customWidth="1"/>
    <col min="372" max="373" width="4.44140625" style="4" customWidth="1"/>
    <col min="374" max="374" width="8.77734375" style="4" customWidth="1"/>
    <col min="375" max="376" width="4.44140625" style="4" customWidth="1"/>
    <col min="377" max="377" width="9.6640625" style="4" customWidth="1"/>
    <col min="378" max="378" width="5.33203125" style="4" customWidth="1"/>
    <col min="379" max="379" width="4.44140625" style="4" customWidth="1"/>
    <col min="380" max="380" width="8.77734375" style="4" customWidth="1"/>
    <col min="381" max="382" width="4.44140625" style="4" customWidth="1"/>
    <col min="383" max="383" width="7.21875" style="4" customWidth="1"/>
    <col min="384" max="385" width="4.77734375" style="4" customWidth="1"/>
    <col min="386" max="386" width="4.44140625" style="4" customWidth="1"/>
    <col min="387" max="387" width="7.44140625" style="4" customWidth="1"/>
    <col min="388" max="388" width="9.109375" style="4" customWidth="1"/>
    <col min="389" max="619" width="11.5546875" style="4" customWidth="1"/>
    <col min="620" max="620" width="45.21875" style="4" customWidth="1"/>
    <col min="621" max="621" width="8.33203125" style="4" customWidth="1"/>
    <col min="622" max="623" width="4.44140625" style="4" customWidth="1"/>
    <col min="624" max="624" width="8.77734375" style="4" customWidth="1"/>
    <col min="625" max="626" width="4.44140625" style="4" customWidth="1"/>
    <col min="627" max="627" width="8.77734375" style="4" customWidth="1"/>
    <col min="628" max="629" width="4.44140625" style="4" customWidth="1"/>
    <col min="630" max="630" width="8.77734375" style="4" customWidth="1"/>
    <col min="631" max="632" width="4.44140625" style="4" customWidth="1"/>
    <col min="633" max="633" width="9.6640625" style="4" customWidth="1"/>
    <col min="634" max="634" width="5.33203125" style="4" customWidth="1"/>
    <col min="635" max="635" width="4.44140625" style="4" customWidth="1"/>
    <col min="636" max="636" width="8.77734375" style="4" customWidth="1"/>
    <col min="637" max="638" width="4.44140625" style="4" customWidth="1"/>
    <col min="639" max="639" width="7.21875" style="4" customWidth="1"/>
    <col min="640" max="641" width="4.77734375" style="4" customWidth="1"/>
    <col min="642" max="642" width="4.44140625" style="4" customWidth="1"/>
    <col min="643" max="643" width="7.44140625" style="4" customWidth="1"/>
    <col min="644" max="644" width="9.109375" style="4" customWidth="1"/>
    <col min="645" max="875" width="11.5546875" style="4" customWidth="1"/>
    <col min="876" max="876" width="45.21875" style="4" customWidth="1"/>
    <col min="877" max="877" width="8.33203125" style="4" customWidth="1"/>
    <col min="878" max="879" width="4.44140625" style="4" customWidth="1"/>
    <col min="880" max="880" width="8.77734375" style="4" customWidth="1"/>
    <col min="881" max="882" width="4.44140625" style="4" customWidth="1"/>
    <col min="883" max="883" width="8.77734375" style="4" customWidth="1"/>
    <col min="884" max="885" width="4.44140625" style="4" customWidth="1"/>
    <col min="886" max="886" width="8.77734375" style="4" customWidth="1"/>
    <col min="887" max="888" width="4.44140625" style="4" customWidth="1"/>
    <col min="889" max="889" width="9.6640625" style="4" customWidth="1"/>
    <col min="890" max="890" width="5.33203125" style="4" customWidth="1"/>
    <col min="891" max="891" width="4.44140625" style="4" customWidth="1"/>
    <col min="892" max="892" width="8.77734375" style="4" customWidth="1"/>
    <col min="893" max="894" width="4.44140625" style="4" customWidth="1"/>
    <col min="895" max="895" width="7.21875" style="4" customWidth="1"/>
    <col min="896" max="897" width="4.77734375" style="4" customWidth="1"/>
    <col min="898" max="898" width="4.44140625" style="4" customWidth="1"/>
    <col min="899" max="899" width="7.44140625" style="4" customWidth="1"/>
    <col min="900" max="900" width="9.109375" style="4" customWidth="1"/>
    <col min="901" max="904" width="11.5546875" style="4" customWidth="1"/>
    <col min="905" max="996" width="8.44140625" customWidth="1"/>
  </cols>
  <sheetData>
    <row r="1" spans="1:25" x14ac:dyDescent="0.3">
      <c r="A1" s="5" t="s">
        <v>52</v>
      </c>
      <c r="B1" s="6" t="s">
        <v>0</v>
      </c>
      <c r="C1" s="6"/>
      <c r="D1" s="6"/>
      <c r="E1" s="6" t="s">
        <v>36</v>
      </c>
      <c r="F1" s="6"/>
      <c r="G1" s="6"/>
      <c r="H1" s="86" t="s">
        <v>37</v>
      </c>
      <c r="I1" s="6"/>
      <c r="J1" s="6"/>
      <c r="K1" s="6" t="s">
        <v>38</v>
      </c>
      <c r="L1" s="6"/>
      <c r="M1" s="6"/>
      <c r="N1" s="6" t="s">
        <v>39</v>
      </c>
      <c r="O1" s="6"/>
      <c r="P1" s="6"/>
      <c r="Q1" s="6" t="s">
        <v>40</v>
      </c>
      <c r="R1" s="6"/>
      <c r="S1" s="6"/>
      <c r="T1" s="6" t="s">
        <v>41</v>
      </c>
      <c r="U1" s="6"/>
      <c r="V1" s="7"/>
      <c r="W1" s="8"/>
      <c r="X1" s="9" t="s">
        <v>1</v>
      </c>
      <c r="Y1" s="10" t="s">
        <v>2</v>
      </c>
    </row>
    <row r="2" spans="1:25" x14ac:dyDescent="0.3">
      <c r="A2" s="11"/>
      <c r="B2" s="12" t="s">
        <v>3</v>
      </c>
      <c r="C2" s="12"/>
      <c r="D2" s="12"/>
      <c r="E2" s="12" t="s">
        <v>3</v>
      </c>
      <c r="F2" s="12"/>
      <c r="G2" s="12"/>
      <c r="H2" s="12" t="s">
        <v>3</v>
      </c>
      <c r="I2" s="12"/>
      <c r="J2" s="12"/>
      <c r="K2" s="12" t="s">
        <v>3</v>
      </c>
      <c r="L2" s="12"/>
      <c r="M2" s="12"/>
      <c r="N2" s="12" t="s">
        <v>3</v>
      </c>
      <c r="O2" s="12"/>
      <c r="P2" s="12"/>
      <c r="Q2" s="12" t="s">
        <v>4</v>
      </c>
      <c r="R2" s="13"/>
      <c r="S2" s="14"/>
      <c r="T2" s="12" t="s">
        <v>4</v>
      </c>
      <c r="U2" s="12"/>
      <c r="V2" s="13"/>
      <c r="W2" s="15"/>
      <c r="X2" s="16" t="s">
        <v>5</v>
      </c>
      <c r="Y2" s="5"/>
    </row>
    <row r="3" spans="1:25" x14ac:dyDescent="0.3">
      <c r="A3" s="17">
        <v>2020</v>
      </c>
      <c r="B3" s="18">
        <v>1</v>
      </c>
      <c r="C3" s="18"/>
      <c r="D3" s="18"/>
      <c r="E3" s="18">
        <v>2</v>
      </c>
      <c r="F3" s="18"/>
      <c r="G3" s="18"/>
      <c r="H3" s="12">
        <v>3</v>
      </c>
      <c r="I3" s="18"/>
      <c r="J3" s="18"/>
      <c r="K3" s="18">
        <v>4</v>
      </c>
      <c r="L3" s="18"/>
      <c r="M3" s="18"/>
      <c r="N3" s="18">
        <v>5</v>
      </c>
      <c r="O3" s="18"/>
      <c r="P3" s="18"/>
      <c r="Q3" s="18">
        <v>6</v>
      </c>
      <c r="R3" s="13"/>
      <c r="S3" s="14"/>
      <c r="T3" s="18">
        <v>7</v>
      </c>
      <c r="U3" s="18"/>
      <c r="V3" s="13"/>
      <c r="W3" s="15"/>
      <c r="X3" s="19" t="s">
        <v>6</v>
      </c>
      <c r="Y3" s="20"/>
    </row>
    <row r="4" spans="1:25" x14ac:dyDescent="0.3">
      <c r="A4" s="40" t="s">
        <v>59</v>
      </c>
      <c r="B4" s="35" t="s">
        <v>8</v>
      </c>
      <c r="C4" s="35" t="s">
        <v>9</v>
      </c>
      <c r="D4" s="35" t="s">
        <v>10</v>
      </c>
      <c r="E4" s="35" t="s">
        <v>35</v>
      </c>
      <c r="F4" s="12" t="s">
        <v>9</v>
      </c>
      <c r="G4" s="12" t="s">
        <v>10</v>
      </c>
      <c r="H4" s="35" t="s">
        <v>35</v>
      </c>
      <c r="I4" s="12" t="s">
        <v>9</v>
      </c>
      <c r="J4" s="12" t="s">
        <v>10</v>
      </c>
      <c r="K4" s="35" t="s">
        <v>35</v>
      </c>
      <c r="L4" s="12" t="s">
        <v>9</v>
      </c>
      <c r="M4" s="12" t="s">
        <v>10</v>
      </c>
      <c r="N4" s="35" t="s">
        <v>35</v>
      </c>
      <c r="O4" s="12" t="s">
        <v>9</v>
      </c>
      <c r="P4" s="12" t="s">
        <v>10</v>
      </c>
      <c r="Q4" s="35" t="s">
        <v>35</v>
      </c>
      <c r="R4" s="12" t="s">
        <v>9</v>
      </c>
      <c r="S4" s="12" t="s">
        <v>10</v>
      </c>
      <c r="T4" s="35" t="s">
        <v>35</v>
      </c>
      <c r="U4" s="12" t="s">
        <v>9</v>
      </c>
      <c r="V4" s="22" t="s">
        <v>10</v>
      </c>
      <c r="W4" s="23"/>
      <c r="X4" s="24" t="s">
        <v>11</v>
      </c>
      <c r="Y4" s="24" t="s">
        <v>12</v>
      </c>
    </row>
    <row r="5" spans="1:25" x14ac:dyDescent="0.3">
      <c r="A5" s="89" t="s">
        <v>42</v>
      </c>
      <c r="B5" s="25"/>
      <c r="C5" s="26"/>
      <c r="D5" s="33"/>
      <c r="E5" s="36">
        <v>86</v>
      </c>
      <c r="F5" s="66">
        <v>1</v>
      </c>
      <c r="G5" s="67">
        <v>100</v>
      </c>
      <c r="H5" s="75">
        <v>78</v>
      </c>
      <c r="I5" s="66">
        <v>1</v>
      </c>
      <c r="J5" s="67">
        <v>100</v>
      </c>
      <c r="K5" s="25"/>
      <c r="L5" s="26"/>
      <c r="M5" s="27"/>
      <c r="N5" s="25"/>
      <c r="O5" s="26"/>
      <c r="P5" s="27"/>
      <c r="Q5" s="25"/>
      <c r="R5" s="26"/>
      <c r="S5" s="28"/>
      <c r="T5" s="25"/>
      <c r="U5" s="26"/>
      <c r="V5" s="29"/>
      <c r="W5" s="30"/>
      <c r="X5" s="71">
        <f>SUM(D5,G5,J5,M5,P5,S5,V5)</f>
        <v>200</v>
      </c>
      <c r="Y5" s="76">
        <v>1</v>
      </c>
    </row>
    <row r="6" spans="1:25" x14ac:dyDescent="0.3">
      <c r="A6" s="89" t="s">
        <v>43</v>
      </c>
      <c r="B6" s="25"/>
      <c r="C6" s="26"/>
      <c r="D6" s="33"/>
      <c r="E6" s="36">
        <v>91</v>
      </c>
      <c r="F6" s="66">
        <v>2</v>
      </c>
      <c r="G6" s="67">
        <v>90</v>
      </c>
      <c r="H6" s="75">
        <v>91</v>
      </c>
      <c r="I6" s="66">
        <v>2</v>
      </c>
      <c r="J6" s="67">
        <v>90</v>
      </c>
      <c r="K6" s="25"/>
      <c r="L6" s="26"/>
      <c r="M6" s="27"/>
      <c r="N6" s="25"/>
      <c r="O6" s="26"/>
      <c r="P6" s="27"/>
      <c r="Q6" s="25"/>
      <c r="R6" s="26"/>
      <c r="S6" s="28"/>
      <c r="T6" s="25"/>
      <c r="U6" s="26"/>
      <c r="V6" s="29"/>
      <c r="W6" s="30"/>
      <c r="X6" s="71">
        <f t="shared" ref="X6:X16" si="0">SUM(D6,G6,J6,M6,P6,S6,V6)</f>
        <v>180</v>
      </c>
      <c r="Y6" s="76">
        <v>2</v>
      </c>
    </row>
    <row r="7" spans="1:25" x14ac:dyDescent="0.3">
      <c r="A7" s="89" t="s">
        <v>44</v>
      </c>
      <c r="B7" s="25"/>
      <c r="C7" s="26"/>
      <c r="D7" s="33"/>
      <c r="E7" s="36">
        <v>100</v>
      </c>
      <c r="F7" s="66">
        <v>3</v>
      </c>
      <c r="G7" s="74">
        <v>80</v>
      </c>
      <c r="H7" s="75"/>
      <c r="I7" s="66"/>
      <c r="J7" s="67"/>
      <c r="K7" s="25"/>
      <c r="L7" s="26"/>
      <c r="M7" s="27"/>
      <c r="N7" s="25"/>
      <c r="O7" s="26"/>
      <c r="P7" s="27"/>
      <c r="Q7" s="25"/>
      <c r="R7" s="26"/>
      <c r="S7" s="28"/>
      <c r="T7" s="25"/>
      <c r="U7" s="26"/>
      <c r="V7" s="29"/>
      <c r="W7" s="30"/>
      <c r="X7" s="71">
        <f t="shared" si="0"/>
        <v>80</v>
      </c>
      <c r="Y7" s="87">
        <v>5</v>
      </c>
    </row>
    <row r="8" spans="1:25" x14ac:dyDescent="0.3">
      <c r="A8" s="89" t="s">
        <v>45</v>
      </c>
      <c r="B8" s="25"/>
      <c r="C8" s="26"/>
      <c r="D8" s="33"/>
      <c r="E8" s="36">
        <v>101</v>
      </c>
      <c r="F8" s="70">
        <v>4</v>
      </c>
      <c r="G8" s="67">
        <v>70</v>
      </c>
      <c r="H8" s="75">
        <v>98</v>
      </c>
      <c r="I8" s="70">
        <v>4</v>
      </c>
      <c r="J8" s="67">
        <v>70</v>
      </c>
      <c r="K8" s="25"/>
      <c r="L8" s="26"/>
      <c r="M8" s="27"/>
      <c r="N8" s="25"/>
      <c r="O8" s="26"/>
      <c r="P8" s="27"/>
      <c r="Q8" s="25"/>
      <c r="R8" s="26"/>
      <c r="S8" s="28"/>
      <c r="T8" s="25"/>
      <c r="U8" s="26"/>
      <c r="V8" s="29"/>
      <c r="W8" s="30"/>
      <c r="X8" s="71">
        <f t="shared" si="0"/>
        <v>140</v>
      </c>
      <c r="Y8" s="76">
        <v>3</v>
      </c>
    </row>
    <row r="9" spans="1:25" x14ac:dyDescent="0.3">
      <c r="A9" s="89" t="s">
        <v>46</v>
      </c>
      <c r="B9" s="25"/>
      <c r="C9" s="26"/>
      <c r="D9" s="33"/>
      <c r="E9" s="36">
        <v>101</v>
      </c>
      <c r="F9" s="70">
        <v>5</v>
      </c>
      <c r="G9" s="67">
        <v>60</v>
      </c>
      <c r="H9" s="75">
        <v>99</v>
      </c>
      <c r="I9" s="70">
        <v>5</v>
      </c>
      <c r="J9" s="67">
        <v>60</v>
      </c>
      <c r="K9" s="25"/>
      <c r="L9" s="26"/>
      <c r="M9" s="27"/>
      <c r="N9" s="25"/>
      <c r="O9" s="26"/>
      <c r="P9" s="27"/>
      <c r="Q9" s="25"/>
      <c r="R9" s="26"/>
      <c r="S9" s="33"/>
      <c r="T9" s="25"/>
      <c r="U9" s="26"/>
      <c r="V9" s="29"/>
      <c r="W9" s="30"/>
      <c r="X9" s="71">
        <f t="shared" si="0"/>
        <v>120</v>
      </c>
      <c r="Y9" s="87">
        <v>4</v>
      </c>
    </row>
    <row r="10" spans="1:25" x14ac:dyDescent="0.3">
      <c r="A10" s="89" t="s">
        <v>47</v>
      </c>
      <c r="B10" s="25"/>
      <c r="C10" s="26"/>
      <c r="D10" s="33"/>
      <c r="E10" s="36">
        <v>102</v>
      </c>
      <c r="F10" s="70">
        <v>6</v>
      </c>
      <c r="G10" s="74">
        <v>50</v>
      </c>
      <c r="H10" s="75"/>
      <c r="I10" s="66"/>
      <c r="J10" s="67"/>
      <c r="K10" s="25"/>
      <c r="L10" s="26"/>
      <c r="M10" s="27"/>
      <c r="N10" s="25"/>
      <c r="O10" s="26"/>
      <c r="P10" s="27"/>
      <c r="Q10" s="25"/>
      <c r="R10" s="26"/>
      <c r="S10" s="28"/>
      <c r="T10" s="25"/>
      <c r="U10" s="26"/>
      <c r="V10" s="29"/>
      <c r="W10" s="30"/>
      <c r="X10" s="71">
        <f t="shared" si="0"/>
        <v>50</v>
      </c>
      <c r="Y10" s="87">
        <v>7</v>
      </c>
    </row>
    <row r="11" spans="1:25" x14ac:dyDescent="0.3">
      <c r="A11" s="89" t="s">
        <v>48</v>
      </c>
      <c r="B11" s="25"/>
      <c r="C11" s="26"/>
      <c r="D11" s="33"/>
      <c r="E11" s="36">
        <v>114</v>
      </c>
      <c r="F11" s="70">
        <v>7</v>
      </c>
      <c r="G11" s="67">
        <v>40</v>
      </c>
      <c r="H11" s="75"/>
      <c r="I11" s="66"/>
      <c r="J11" s="67"/>
      <c r="K11" s="25"/>
      <c r="L11" s="26"/>
      <c r="M11" s="27"/>
      <c r="N11" s="25"/>
      <c r="O11" s="26"/>
      <c r="P11" s="27"/>
      <c r="Q11" s="25"/>
      <c r="R11" s="26"/>
      <c r="S11" s="33"/>
      <c r="T11" s="25"/>
      <c r="U11" s="26"/>
      <c r="V11" s="29"/>
      <c r="W11" s="30"/>
      <c r="X11" s="71">
        <f t="shared" si="0"/>
        <v>40</v>
      </c>
      <c r="Y11" s="87">
        <v>8</v>
      </c>
    </row>
    <row r="12" spans="1:25" x14ac:dyDescent="0.3">
      <c r="A12" s="89" t="s">
        <v>49</v>
      </c>
      <c r="B12" s="25"/>
      <c r="C12" s="26"/>
      <c r="D12" s="33"/>
      <c r="E12" s="36">
        <v>128</v>
      </c>
      <c r="F12" s="70">
        <v>8</v>
      </c>
      <c r="G12" s="67">
        <v>30</v>
      </c>
      <c r="H12" s="75"/>
      <c r="I12" s="66"/>
      <c r="J12" s="67"/>
      <c r="K12" s="25"/>
      <c r="L12" s="26"/>
      <c r="M12" s="27"/>
      <c r="N12" s="25"/>
      <c r="O12" s="26"/>
      <c r="P12" s="27"/>
      <c r="Q12" s="25"/>
      <c r="R12" s="26"/>
      <c r="S12" s="28"/>
      <c r="T12" s="25"/>
      <c r="U12" s="26"/>
      <c r="V12" s="29"/>
      <c r="W12" s="30"/>
      <c r="X12" s="71">
        <f t="shared" si="0"/>
        <v>30</v>
      </c>
      <c r="Y12" s="87">
        <v>9</v>
      </c>
    </row>
    <row r="13" spans="1:25" x14ac:dyDescent="0.3">
      <c r="A13" s="89" t="s">
        <v>50</v>
      </c>
      <c r="B13" s="25"/>
      <c r="C13" s="26"/>
      <c r="D13" s="33"/>
      <c r="E13" s="36">
        <v>141</v>
      </c>
      <c r="F13" s="70">
        <v>9</v>
      </c>
      <c r="G13" s="67">
        <v>20</v>
      </c>
      <c r="H13" s="75"/>
      <c r="I13" s="66"/>
      <c r="J13" s="67"/>
      <c r="K13" s="25"/>
      <c r="L13" s="26"/>
      <c r="M13" s="27"/>
      <c r="N13" s="25"/>
      <c r="O13" s="26"/>
      <c r="P13" s="27"/>
      <c r="Q13" s="25"/>
      <c r="R13" s="26"/>
      <c r="S13" s="28"/>
      <c r="T13" s="25"/>
      <c r="U13" s="26"/>
      <c r="V13" s="29"/>
      <c r="W13" s="30"/>
      <c r="X13" s="71">
        <f t="shared" si="0"/>
        <v>20</v>
      </c>
      <c r="Y13" s="87">
        <v>10</v>
      </c>
    </row>
    <row r="14" spans="1:25" x14ac:dyDescent="0.3">
      <c r="A14" s="89" t="s">
        <v>51</v>
      </c>
      <c r="B14" s="25"/>
      <c r="C14" s="26"/>
      <c r="D14" s="33"/>
      <c r="E14" s="36"/>
      <c r="F14" s="66"/>
      <c r="G14" s="67"/>
      <c r="H14" s="75"/>
      <c r="I14" s="66"/>
      <c r="J14" s="67"/>
      <c r="K14" s="25"/>
      <c r="L14" s="26"/>
      <c r="M14" s="27"/>
      <c r="N14" s="25"/>
      <c r="O14" s="26"/>
      <c r="P14" s="27"/>
      <c r="Q14" s="25"/>
      <c r="R14" s="26"/>
      <c r="S14" s="33"/>
      <c r="T14" s="25"/>
      <c r="U14" s="26"/>
      <c r="V14" s="29"/>
      <c r="W14" s="30"/>
      <c r="X14" s="71">
        <f t="shared" si="0"/>
        <v>0</v>
      </c>
      <c r="Y14" s="87"/>
    </row>
    <row r="15" spans="1:25" ht="15" customHeight="1" x14ac:dyDescent="0.3">
      <c r="A15" s="89" t="s">
        <v>72</v>
      </c>
      <c r="B15" s="25"/>
      <c r="C15" s="26"/>
      <c r="D15" s="33"/>
      <c r="E15" s="36"/>
      <c r="F15" s="66"/>
      <c r="G15" s="67"/>
      <c r="H15" s="75">
        <v>96</v>
      </c>
      <c r="I15" s="66">
        <v>3</v>
      </c>
      <c r="J15" s="67">
        <v>80</v>
      </c>
      <c r="K15" s="25"/>
      <c r="L15" s="26"/>
      <c r="M15" s="27"/>
      <c r="N15" s="25"/>
      <c r="O15" s="26"/>
      <c r="P15" s="27"/>
      <c r="Q15" s="25"/>
      <c r="R15" s="26"/>
      <c r="S15" s="33"/>
      <c r="T15" s="25"/>
      <c r="U15" s="26"/>
      <c r="V15" s="29"/>
      <c r="W15" s="30"/>
      <c r="X15" s="71">
        <f t="shared" si="0"/>
        <v>80</v>
      </c>
      <c r="Y15" s="87">
        <v>5</v>
      </c>
    </row>
    <row r="16" spans="1:25" x14ac:dyDescent="0.3">
      <c r="A16" s="89" t="s">
        <v>73</v>
      </c>
      <c r="B16" s="25"/>
      <c r="C16" s="26"/>
      <c r="D16" s="33"/>
      <c r="E16" s="36"/>
      <c r="F16" s="66"/>
      <c r="G16" s="67"/>
      <c r="H16" s="75">
        <v>109</v>
      </c>
      <c r="I16" s="70">
        <v>6</v>
      </c>
      <c r="J16" s="67">
        <v>50</v>
      </c>
      <c r="K16" s="25"/>
      <c r="L16" s="26"/>
      <c r="M16" s="27"/>
      <c r="N16" s="25"/>
      <c r="O16" s="26"/>
      <c r="P16" s="27"/>
      <c r="Q16" s="25"/>
      <c r="R16" s="26"/>
      <c r="S16" s="28"/>
      <c r="T16" s="25"/>
      <c r="U16" s="26"/>
      <c r="V16" s="29"/>
      <c r="W16" s="30"/>
      <c r="X16" s="71">
        <f t="shared" si="0"/>
        <v>50</v>
      </c>
      <c r="Y16" s="87">
        <v>7</v>
      </c>
    </row>
    <row r="17" spans="1:25" x14ac:dyDescent="0.3">
      <c r="A17" s="39"/>
      <c r="B17" s="25"/>
      <c r="C17" s="26"/>
      <c r="D17" s="33"/>
      <c r="E17" s="36"/>
      <c r="F17" s="26"/>
      <c r="G17" s="27"/>
      <c r="H17" s="33"/>
      <c r="I17" s="26"/>
      <c r="J17" s="27"/>
      <c r="K17" s="25"/>
      <c r="L17" s="26"/>
      <c r="M17" s="27"/>
      <c r="N17" s="25"/>
      <c r="O17" s="26"/>
      <c r="P17" s="27"/>
      <c r="Q17" s="25"/>
      <c r="R17" s="26"/>
      <c r="S17" s="28"/>
      <c r="T17" s="25"/>
      <c r="U17" s="26"/>
      <c r="V17" s="29"/>
      <c r="W17" s="30"/>
      <c r="X17" s="29"/>
      <c r="Y17" s="34"/>
    </row>
    <row r="18" spans="1:25" x14ac:dyDescent="0.3">
      <c r="A18" s="39"/>
      <c r="B18" s="25"/>
      <c r="C18" s="26"/>
      <c r="D18" s="33"/>
      <c r="E18" s="36"/>
      <c r="F18" s="26"/>
      <c r="G18" s="27"/>
      <c r="H18" s="33"/>
      <c r="I18" s="26"/>
      <c r="J18" s="27"/>
      <c r="K18" s="25"/>
      <c r="L18" s="26"/>
      <c r="M18" s="27"/>
      <c r="N18" s="25"/>
      <c r="O18" s="26"/>
      <c r="P18" s="27"/>
      <c r="Q18" s="25"/>
      <c r="R18" s="26"/>
      <c r="S18" s="28"/>
      <c r="T18" s="25"/>
      <c r="U18" s="26"/>
      <c r="V18" s="29"/>
      <c r="W18" s="30"/>
      <c r="X18" s="29"/>
      <c r="Y18" s="34"/>
    </row>
    <row r="19" spans="1:25" x14ac:dyDescent="0.3">
      <c r="A19" s="39"/>
      <c r="B19" s="25"/>
      <c r="C19" s="26"/>
      <c r="D19" s="33"/>
      <c r="E19" s="36"/>
      <c r="F19" s="26"/>
      <c r="G19" s="27"/>
      <c r="H19" s="33"/>
      <c r="I19" s="26"/>
      <c r="J19" s="27"/>
      <c r="K19" s="25"/>
      <c r="L19" s="26"/>
      <c r="M19" s="27"/>
      <c r="N19" s="25"/>
      <c r="O19" s="26"/>
      <c r="P19" s="27"/>
      <c r="Q19" s="25"/>
      <c r="R19" s="26"/>
      <c r="S19" s="28"/>
      <c r="T19" s="25"/>
      <c r="U19" s="26"/>
      <c r="V19" s="29"/>
      <c r="W19" s="30"/>
      <c r="X19" s="29"/>
      <c r="Y19" s="3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AB7B0-07B5-41F9-8430-96AB002E3502}">
  <dimension ref="A1:BD18"/>
  <sheetViews>
    <sheetView workbookViewId="0">
      <selection sqref="A1:XFD7"/>
    </sheetView>
  </sheetViews>
  <sheetFormatPr defaultRowHeight="14.4" x14ac:dyDescent="0.3"/>
  <cols>
    <col min="1" max="1" width="26.5546875" style="77" customWidth="1"/>
    <col min="2" max="2" width="4.77734375" style="47" hidden="1" customWidth="1"/>
    <col min="3" max="3" width="4.33203125" style="47" hidden="1" customWidth="1"/>
    <col min="4" max="4" width="4.21875" style="47" hidden="1" customWidth="1"/>
    <col min="5" max="5" width="8.6640625" style="78" bestFit="1" customWidth="1"/>
    <col min="6" max="7" width="4.33203125" style="47" bestFit="1" customWidth="1"/>
    <col min="8" max="8" width="8" style="47" bestFit="1" customWidth="1"/>
    <col min="9" max="9" width="4.33203125" style="47" bestFit="1" customWidth="1"/>
    <col min="10" max="10" width="4.21875" style="47" bestFit="1" customWidth="1"/>
    <col min="11" max="11" width="8" style="47" bestFit="1" customWidth="1"/>
    <col min="12" max="12" width="4.33203125" style="47" bestFit="1" customWidth="1"/>
    <col min="13" max="13" width="4.21875" style="47" bestFit="1" customWidth="1"/>
    <col min="14" max="14" width="8" style="47" bestFit="1" customWidth="1"/>
    <col min="15" max="15" width="4.33203125" style="47" bestFit="1" customWidth="1"/>
    <col min="16" max="16" width="4.21875" style="47" bestFit="1" customWidth="1"/>
    <col min="17" max="17" width="8" style="47" bestFit="1" customWidth="1"/>
    <col min="18" max="18" width="4.33203125" style="47" bestFit="1" customWidth="1"/>
    <col min="19" max="19" width="4.21875" style="78" bestFit="1" customWidth="1"/>
    <col min="20" max="20" width="8" style="47" bestFit="1" customWidth="1"/>
    <col min="21" max="21" width="4.33203125" style="47" bestFit="1" customWidth="1"/>
    <col min="22" max="22" width="4.21875" style="47" bestFit="1" customWidth="1"/>
    <col min="23" max="23" width="4.44140625" style="47" customWidth="1"/>
    <col min="24" max="24" width="7.88671875" style="47" bestFit="1" customWidth="1"/>
    <col min="25" max="25" width="9.109375" style="47" customWidth="1"/>
    <col min="26" max="56" width="11.5546875" style="47" customWidth="1"/>
    <col min="57" max="95" width="11.5546875" style="48" customWidth="1"/>
    <col min="96" max="96" width="45.21875" style="48" customWidth="1"/>
    <col min="97" max="97" width="8.33203125" style="48" customWidth="1"/>
    <col min="98" max="99" width="4.44140625" style="48" customWidth="1"/>
    <col min="100" max="100" width="8.77734375" style="48" customWidth="1"/>
    <col min="101" max="102" width="4.44140625" style="48" customWidth="1"/>
    <col min="103" max="103" width="8.77734375" style="48" customWidth="1"/>
    <col min="104" max="105" width="4.44140625" style="48" customWidth="1"/>
    <col min="106" max="106" width="8.77734375" style="48" customWidth="1"/>
    <col min="107" max="108" width="4.44140625" style="48" customWidth="1"/>
    <col min="109" max="109" width="9.6640625" style="48" customWidth="1"/>
    <col min="110" max="110" width="5.33203125" style="48" customWidth="1"/>
    <col min="111" max="111" width="4.44140625" style="48" customWidth="1"/>
    <col min="112" max="112" width="8.77734375" style="48" customWidth="1"/>
    <col min="113" max="114" width="4.44140625" style="48" customWidth="1"/>
    <col min="115" max="115" width="7.21875" style="48" customWidth="1"/>
    <col min="116" max="117" width="4.77734375" style="48" customWidth="1"/>
    <col min="118" max="118" width="4.44140625" style="48" customWidth="1"/>
    <col min="119" max="119" width="7.44140625" style="48" customWidth="1"/>
    <col min="120" max="120" width="9.109375" style="48" customWidth="1"/>
    <col min="121" max="351" width="11.5546875" style="48" customWidth="1"/>
    <col min="352" max="352" width="45.21875" style="48" customWidth="1"/>
    <col min="353" max="353" width="8.33203125" style="48" customWidth="1"/>
    <col min="354" max="355" width="4.44140625" style="48" customWidth="1"/>
    <col min="356" max="356" width="8.77734375" style="48" customWidth="1"/>
    <col min="357" max="358" width="4.44140625" style="48" customWidth="1"/>
    <col min="359" max="359" width="8.77734375" style="48" customWidth="1"/>
    <col min="360" max="361" width="4.44140625" style="48" customWidth="1"/>
    <col min="362" max="362" width="8.77734375" style="48" customWidth="1"/>
    <col min="363" max="364" width="4.44140625" style="48" customWidth="1"/>
    <col min="365" max="365" width="9.6640625" style="48" customWidth="1"/>
    <col min="366" max="366" width="5.33203125" style="48" customWidth="1"/>
    <col min="367" max="367" width="4.44140625" style="48" customWidth="1"/>
    <col min="368" max="368" width="8.77734375" style="48" customWidth="1"/>
    <col min="369" max="370" width="4.44140625" style="48" customWidth="1"/>
    <col min="371" max="371" width="7.21875" style="48" customWidth="1"/>
    <col min="372" max="373" width="4.77734375" style="48" customWidth="1"/>
    <col min="374" max="374" width="4.44140625" style="48" customWidth="1"/>
    <col min="375" max="375" width="7.44140625" style="48" customWidth="1"/>
    <col min="376" max="376" width="9.109375" style="48" customWidth="1"/>
    <col min="377" max="607" width="11.5546875" style="48" customWidth="1"/>
    <col min="608" max="608" width="45.21875" style="48" customWidth="1"/>
    <col min="609" max="609" width="8.33203125" style="48" customWidth="1"/>
    <col min="610" max="611" width="4.44140625" style="48" customWidth="1"/>
    <col min="612" max="612" width="8.77734375" style="48" customWidth="1"/>
    <col min="613" max="614" width="4.44140625" style="48" customWidth="1"/>
    <col min="615" max="615" width="8.77734375" style="48" customWidth="1"/>
    <col min="616" max="617" width="4.44140625" style="48" customWidth="1"/>
    <col min="618" max="618" width="8.77734375" style="48" customWidth="1"/>
    <col min="619" max="620" width="4.44140625" style="48" customWidth="1"/>
    <col min="621" max="621" width="9.6640625" style="48" customWidth="1"/>
    <col min="622" max="622" width="5.33203125" style="48" customWidth="1"/>
    <col min="623" max="623" width="4.44140625" style="48" customWidth="1"/>
    <col min="624" max="624" width="8.77734375" style="48" customWidth="1"/>
    <col min="625" max="626" width="4.44140625" style="48" customWidth="1"/>
    <col min="627" max="627" width="7.21875" style="48" customWidth="1"/>
    <col min="628" max="629" width="4.77734375" style="48" customWidth="1"/>
    <col min="630" max="630" width="4.44140625" style="48" customWidth="1"/>
    <col min="631" max="631" width="7.44140625" style="48" customWidth="1"/>
    <col min="632" max="632" width="9.109375" style="48" customWidth="1"/>
    <col min="633" max="863" width="11.5546875" style="48" customWidth="1"/>
    <col min="864" max="864" width="45.21875" style="48" customWidth="1"/>
    <col min="865" max="865" width="8.33203125" style="48" customWidth="1"/>
    <col min="866" max="867" width="4.44140625" style="48" customWidth="1"/>
    <col min="868" max="868" width="8.77734375" style="48" customWidth="1"/>
    <col min="869" max="870" width="4.44140625" style="48" customWidth="1"/>
    <col min="871" max="871" width="8.77734375" style="48" customWidth="1"/>
    <col min="872" max="873" width="4.44140625" style="48" customWidth="1"/>
    <col min="874" max="874" width="8.77734375" style="48" customWidth="1"/>
    <col min="875" max="876" width="4.44140625" style="48" customWidth="1"/>
    <col min="877" max="877" width="9.6640625" style="48" customWidth="1"/>
    <col min="878" max="878" width="5.33203125" style="48" customWidth="1"/>
    <col min="879" max="879" width="4.44140625" style="48" customWidth="1"/>
    <col min="880" max="880" width="8.77734375" style="48" customWidth="1"/>
    <col min="881" max="882" width="4.44140625" style="48" customWidth="1"/>
    <col min="883" max="883" width="7.21875" style="48" customWidth="1"/>
    <col min="884" max="885" width="4.77734375" style="48" customWidth="1"/>
    <col min="886" max="886" width="4.44140625" style="48" customWidth="1"/>
    <col min="887" max="887" width="7.44140625" style="48" customWidth="1"/>
    <col min="888" max="888" width="9.109375" style="48" customWidth="1"/>
    <col min="889" max="892" width="11.5546875" style="48" customWidth="1"/>
    <col min="893" max="984" width="8.44140625" style="48" customWidth="1"/>
    <col min="985" max="16384" width="8.88671875" style="48"/>
  </cols>
  <sheetData>
    <row r="1" spans="1:25" x14ac:dyDescent="0.3">
      <c r="A1" s="41" t="s">
        <v>52</v>
      </c>
      <c r="B1" s="42" t="s">
        <v>0</v>
      </c>
      <c r="C1" s="42"/>
      <c r="D1" s="42"/>
      <c r="E1" s="42" t="s">
        <v>36</v>
      </c>
      <c r="F1" s="42"/>
      <c r="G1" s="42"/>
      <c r="H1" s="42" t="s">
        <v>37</v>
      </c>
      <c r="I1" s="42"/>
      <c r="J1" s="42"/>
      <c r="K1" s="42" t="s">
        <v>38</v>
      </c>
      <c r="L1" s="42"/>
      <c r="M1" s="42"/>
      <c r="N1" s="42" t="s">
        <v>39</v>
      </c>
      <c r="O1" s="42"/>
      <c r="P1" s="42"/>
      <c r="Q1" s="42" t="s">
        <v>40</v>
      </c>
      <c r="R1" s="42"/>
      <c r="S1" s="42"/>
      <c r="T1" s="42" t="s">
        <v>41</v>
      </c>
      <c r="U1" s="42"/>
      <c r="V1" s="43"/>
      <c r="W1" s="44"/>
      <c r="X1" s="45" t="s">
        <v>1</v>
      </c>
      <c r="Y1" s="46" t="s">
        <v>2</v>
      </c>
    </row>
    <row r="2" spans="1:25" x14ac:dyDescent="0.3">
      <c r="A2" s="49"/>
      <c r="B2" s="50" t="s">
        <v>3</v>
      </c>
      <c r="C2" s="50"/>
      <c r="D2" s="50"/>
      <c r="E2" s="50" t="s">
        <v>3</v>
      </c>
      <c r="F2" s="50"/>
      <c r="G2" s="50"/>
      <c r="H2" s="50" t="s">
        <v>3</v>
      </c>
      <c r="I2" s="50"/>
      <c r="J2" s="50"/>
      <c r="K2" s="50" t="s">
        <v>3</v>
      </c>
      <c r="L2" s="50"/>
      <c r="M2" s="50"/>
      <c r="N2" s="50" t="s">
        <v>3</v>
      </c>
      <c r="O2" s="50"/>
      <c r="P2" s="50"/>
      <c r="Q2" s="50" t="s">
        <v>4</v>
      </c>
      <c r="R2" s="51"/>
      <c r="S2" s="52"/>
      <c r="T2" s="50" t="s">
        <v>4</v>
      </c>
      <c r="U2" s="50"/>
      <c r="V2" s="51"/>
      <c r="W2" s="53"/>
      <c r="X2" s="54" t="s">
        <v>5</v>
      </c>
      <c r="Y2" s="41"/>
    </row>
    <row r="3" spans="1:25" x14ac:dyDescent="0.3">
      <c r="A3" s="55">
        <v>2020</v>
      </c>
      <c r="B3" s="56">
        <v>1</v>
      </c>
      <c r="C3" s="56"/>
      <c r="D3" s="56"/>
      <c r="E3" s="56">
        <v>2</v>
      </c>
      <c r="F3" s="56"/>
      <c r="G3" s="56"/>
      <c r="H3" s="56">
        <v>3</v>
      </c>
      <c r="I3" s="56"/>
      <c r="J3" s="56"/>
      <c r="K3" s="56">
        <v>4</v>
      </c>
      <c r="L3" s="56"/>
      <c r="M3" s="56"/>
      <c r="N3" s="56">
        <v>5</v>
      </c>
      <c r="O3" s="56"/>
      <c r="P3" s="56"/>
      <c r="Q3" s="56">
        <v>6</v>
      </c>
      <c r="R3" s="51"/>
      <c r="S3" s="52"/>
      <c r="T3" s="56">
        <v>7</v>
      </c>
      <c r="U3" s="56"/>
      <c r="V3" s="51"/>
      <c r="W3" s="53"/>
      <c r="X3" s="57" t="s">
        <v>6</v>
      </c>
      <c r="Y3" s="58"/>
    </row>
    <row r="4" spans="1:25" x14ac:dyDescent="0.3">
      <c r="A4" s="88" t="s">
        <v>59</v>
      </c>
      <c r="B4" s="60" t="s">
        <v>8</v>
      </c>
      <c r="C4" s="60" t="s">
        <v>9</v>
      </c>
      <c r="D4" s="60" t="s">
        <v>10</v>
      </c>
      <c r="E4" s="60" t="s">
        <v>61</v>
      </c>
      <c r="F4" s="50" t="s">
        <v>9</v>
      </c>
      <c r="G4" s="50" t="s">
        <v>10</v>
      </c>
      <c r="H4" s="60" t="s">
        <v>61</v>
      </c>
      <c r="I4" s="50" t="s">
        <v>9</v>
      </c>
      <c r="J4" s="50" t="s">
        <v>10</v>
      </c>
      <c r="K4" s="60" t="s">
        <v>61</v>
      </c>
      <c r="L4" s="50" t="s">
        <v>9</v>
      </c>
      <c r="M4" s="50" t="s">
        <v>10</v>
      </c>
      <c r="N4" s="60" t="s">
        <v>61</v>
      </c>
      <c r="O4" s="50" t="s">
        <v>9</v>
      </c>
      <c r="P4" s="50" t="s">
        <v>10</v>
      </c>
      <c r="Q4" s="60" t="s">
        <v>61</v>
      </c>
      <c r="R4" s="50" t="s">
        <v>9</v>
      </c>
      <c r="S4" s="50" t="s">
        <v>10</v>
      </c>
      <c r="T4" s="60" t="s">
        <v>61</v>
      </c>
      <c r="U4" s="50" t="s">
        <v>9</v>
      </c>
      <c r="V4" s="61" t="s">
        <v>10</v>
      </c>
      <c r="W4" s="62"/>
      <c r="X4" s="63" t="s">
        <v>11</v>
      </c>
      <c r="Y4" s="63" t="s">
        <v>12</v>
      </c>
    </row>
    <row r="5" spans="1:25" x14ac:dyDescent="0.3">
      <c r="A5" s="89" t="s">
        <v>43</v>
      </c>
      <c r="B5" s="69"/>
      <c r="C5" s="66"/>
      <c r="D5" s="75"/>
      <c r="E5" s="68">
        <v>74</v>
      </c>
      <c r="F5" s="66">
        <v>1</v>
      </c>
      <c r="G5" s="67">
        <v>100</v>
      </c>
      <c r="H5" s="69">
        <v>76</v>
      </c>
      <c r="I5" s="66">
        <v>3</v>
      </c>
      <c r="J5" s="67">
        <v>80</v>
      </c>
      <c r="K5" s="69"/>
      <c r="L5" s="66"/>
      <c r="M5" s="67"/>
      <c r="N5" s="69"/>
      <c r="O5" s="66"/>
      <c r="P5" s="67"/>
      <c r="Q5" s="69"/>
      <c r="R5" s="66"/>
      <c r="S5" s="70"/>
      <c r="T5" s="69"/>
      <c r="U5" s="66"/>
      <c r="V5" s="71"/>
      <c r="W5" s="72"/>
      <c r="X5" s="71">
        <f>SUM(D5,G5,J5,M5,P5,S5,V5)</f>
        <v>180</v>
      </c>
      <c r="Y5" s="66">
        <v>2</v>
      </c>
    </row>
    <row r="6" spans="1:25" x14ac:dyDescent="0.3">
      <c r="A6" s="89" t="s">
        <v>42</v>
      </c>
      <c r="B6" s="69"/>
      <c r="C6" s="66"/>
      <c r="D6" s="75"/>
      <c r="E6" s="68">
        <v>78</v>
      </c>
      <c r="F6" s="66">
        <v>2</v>
      </c>
      <c r="G6" s="67">
        <v>90</v>
      </c>
      <c r="H6" s="69">
        <v>73</v>
      </c>
      <c r="I6" s="66">
        <v>1</v>
      </c>
      <c r="J6" s="67">
        <v>100</v>
      </c>
      <c r="K6" s="69"/>
      <c r="L6" s="66"/>
      <c r="M6" s="67"/>
      <c r="N6" s="69"/>
      <c r="O6" s="66"/>
      <c r="P6" s="67"/>
      <c r="Q6" s="69"/>
      <c r="R6" s="66"/>
      <c r="S6" s="70"/>
      <c r="T6" s="69"/>
      <c r="U6" s="66"/>
      <c r="V6" s="71"/>
      <c r="W6" s="72"/>
      <c r="X6" s="71">
        <f t="shared" ref="X6:X13" si="0">SUM(D6,G6,J6,M6,P6,S6,V6)</f>
        <v>190</v>
      </c>
      <c r="Y6" s="66">
        <v>1</v>
      </c>
    </row>
    <row r="7" spans="1:25" x14ac:dyDescent="0.3">
      <c r="A7" s="89" t="s">
        <v>44</v>
      </c>
      <c r="B7" s="69"/>
      <c r="C7" s="66"/>
      <c r="D7" s="75"/>
      <c r="E7" s="68">
        <v>78</v>
      </c>
      <c r="F7" s="66">
        <v>3</v>
      </c>
      <c r="G7" s="74">
        <v>80</v>
      </c>
      <c r="H7" s="69"/>
      <c r="I7" s="66"/>
      <c r="J7" s="67"/>
      <c r="K7" s="69"/>
      <c r="L7" s="66"/>
      <c r="M7" s="67"/>
      <c r="N7" s="69"/>
      <c r="O7" s="66"/>
      <c r="P7" s="67"/>
      <c r="Q7" s="69"/>
      <c r="R7" s="66"/>
      <c r="S7" s="70"/>
      <c r="T7" s="69"/>
      <c r="U7" s="66"/>
      <c r="V7" s="71"/>
      <c r="W7" s="72"/>
      <c r="X7" s="71">
        <f t="shared" si="0"/>
        <v>80</v>
      </c>
      <c r="Y7" s="70">
        <v>5</v>
      </c>
    </row>
    <row r="8" spans="1:25" x14ac:dyDescent="0.3">
      <c r="A8" s="89" t="s">
        <v>47</v>
      </c>
      <c r="B8" s="69"/>
      <c r="C8" s="66"/>
      <c r="D8" s="75"/>
      <c r="E8" s="68">
        <v>79</v>
      </c>
      <c r="F8" s="70">
        <v>4</v>
      </c>
      <c r="G8" s="67">
        <v>70</v>
      </c>
      <c r="H8" s="69"/>
      <c r="I8" s="66"/>
      <c r="J8" s="67"/>
      <c r="K8" s="69"/>
      <c r="L8" s="66"/>
      <c r="M8" s="67"/>
      <c r="N8" s="69"/>
      <c r="O8" s="66"/>
      <c r="P8" s="67"/>
      <c r="Q8" s="69"/>
      <c r="R8" s="66"/>
      <c r="S8" s="70"/>
      <c r="T8" s="69"/>
      <c r="U8" s="66"/>
      <c r="V8" s="71"/>
      <c r="W8" s="72"/>
      <c r="X8" s="71">
        <f t="shared" si="0"/>
        <v>70</v>
      </c>
      <c r="Y8" s="70">
        <v>6</v>
      </c>
    </row>
    <row r="9" spans="1:25" x14ac:dyDescent="0.3">
      <c r="A9" s="89" t="s">
        <v>45</v>
      </c>
      <c r="B9" s="69"/>
      <c r="C9" s="66"/>
      <c r="D9" s="75"/>
      <c r="E9" s="68">
        <v>85</v>
      </c>
      <c r="F9" s="70">
        <v>5</v>
      </c>
      <c r="G9" s="67">
        <v>60</v>
      </c>
      <c r="H9" s="69">
        <v>82</v>
      </c>
      <c r="I9" s="70">
        <v>4</v>
      </c>
      <c r="J9" s="67">
        <v>70</v>
      </c>
      <c r="K9" s="69"/>
      <c r="L9" s="66"/>
      <c r="M9" s="67"/>
      <c r="N9" s="69"/>
      <c r="O9" s="66"/>
      <c r="P9" s="67"/>
      <c r="Q9" s="69"/>
      <c r="R9" s="66"/>
      <c r="S9" s="75"/>
      <c r="T9" s="69"/>
      <c r="U9" s="66"/>
      <c r="V9" s="71"/>
      <c r="W9" s="72"/>
      <c r="X9" s="71">
        <f t="shared" si="0"/>
        <v>130</v>
      </c>
      <c r="Y9" s="66">
        <v>3</v>
      </c>
    </row>
    <row r="10" spans="1:25" x14ac:dyDescent="0.3">
      <c r="A10" s="89" t="s">
        <v>48</v>
      </c>
      <c r="B10" s="69"/>
      <c r="C10" s="66"/>
      <c r="D10" s="75"/>
      <c r="E10" s="68">
        <v>85</v>
      </c>
      <c r="F10" s="70">
        <v>6</v>
      </c>
      <c r="G10" s="74">
        <v>50</v>
      </c>
      <c r="H10" s="69"/>
      <c r="I10" s="70"/>
      <c r="J10" s="67"/>
      <c r="K10" s="69"/>
      <c r="L10" s="66"/>
      <c r="M10" s="67"/>
      <c r="N10" s="69"/>
      <c r="O10" s="66"/>
      <c r="P10" s="67"/>
      <c r="Q10" s="69"/>
      <c r="R10" s="66"/>
      <c r="S10" s="70"/>
      <c r="T10" s="69"/>
      <c r="U10" s="66"/>
      <c r="V10" s="71"/>
      <c r="W10" s="72"/>
      <c r="X10" s="71">
        <f t="shared" si="0"/>
        <v>50</v>
      </c>
      <c r="Y10" s="70">
        <v>7</v>
      </c>
    </row>
    <row r="11" spans="1:25" x14ac:dyDescent="0.3">
      <c r="A11" s="89" t="s">
        <v>46</v>
      </c>
      <c r="B11" s="69"/>
      <c r="C11" s="66"/>
      <c r="D11" s="75"/>
      <c r="E11" s="68">
        <v>86</v>
      </c>
      <c r="F11" s="70">
        <v>7</v>
      </c>
      <c r="G11" s="67">
        <v>40</v>
      </c>
      <c r="H11" s="69">
        <v>84</v>
      </c>
      <c r="I11" s="70">
        <v>5</v>
      </c>
      <c r="J11" s="67">
        <v>60</v>
      </c>
      <c r="K11" s="69"/>
      <c r="L11" s="66"/>
      <c r="M11" s="67"/>
      <c r="N11" s="69"/>
      <c r="O11" s="66"/>
      <c r="P11" s="67"/>
      <c r="Q11" s="69"/>
      <c r="R11" s="66"/>
      <c r="S11" s="75"/>
      <c r="T11" s="69"/>
      <c r="U11" s="66"/>
      <c r="V11" s="71"/>
      <c r="W11" s="72"/>
      <c r="X11" s="71">
        <f t="shared" si="0"/>
        <v>100</v>
      </c>
      <c r="Y11" s="70">
        <v>4</v>
      </c>
    </row>
    <row r="12" spans="1:25" x14ac:dyDescent="0.3">
      <c r="A12" s="89" t="s">
        <v>50</v>
      </c>
      <c r="B12" s="69"/>
      <c r="C12" s="66"/>
      <c r="D12" s="75"/>
      <c r="E12" s="68">
        <v>91</v>
      </c>
      <c r="F12" s="70">
        <v>8</v>
      </c>
      <c r="G12" s="67">
        <v>30</v>
      </c>
      <c r="H12" s="69"/>
      <c r="I12" s="70"/>
      <c r="J12" s="67"/>
      <c r="K12" s="69"/>
      <c r="L12" s="66"/>
      <c r="M12" s="67"/>
      <c r="N12" s="69"/>
      <c r="O12" s="66"/>
      <c r="P12" s="67"/>
      <c r="Q12" s="69"/>
      <c r="R12" s="66"/>
      <c r="S12" s="70"/>
      <c r="T12" s="69"/>
      <c r="U12" s="66"/>
      <c r="V12" s="71"/>
      <c r="W12" s="72"/>
      <c r="X12" s="71">
        <f t="shared" si="0"/>
        <v>30</v>
      </c>
      <c r="Y12" s="70">
        <v>8</v>
      </c>
    </row>
    <row r="13" spans="1:25" x14ac:dyDescent="0.3">
      <c r="A13" s="89" t="s">
        <v>49</v>
      </c>
      <c r="B13" s="69"/>
      <c r="C13" s="66"/>
      <c r="D13" s="75"/>
      <c r="E13" s="68">
        <v>98</v>
      </c>
      <c r="F13" s="70">
        <v>9</v>
      </c>
      <c r="G13" s="67">
        <v>20</v>
      </c>
      <c r="H13" s="69"/>
      <c r="I13" s="66"/>
      <c r="J13" s="67"/>
      <c r="K13" s="69"/>
      <c r="L13" s="66"/>
      <c r="M13" s="67"/>
      <c r="N13" s="69"/>
      <c r="O13" s="66"/>
      <c r="P13" s="67"/>
      <c r="Q13" s="69"/>
      <c r="R13" s="66"/>
      <c r="S13" s="70"/>
      <c r="T13" s="69"/>
      <c r="U13" s="66"/>
      <c r="V13" s="71"/>
      <c r="W13" s="72"/>
      <c r="X13" s="71">
        <f t="shared" si="0"/>
        <v>20</v>
      </c>
      <c r="Y13" s="70">
        <v>9</v>
      </c>
    </row>
    <row r="14" spans="1:25" x14ac:dyDescent="0.3">
      <c r="A14" s="89" t="s">
        <v>73</v>
      </c>
      <c r="B14" s="69"/>
      <c r="C14" s="66"/>
      <c r="D14" s="75"/>
      <c r="E14" s="68"/>
      <c r="F14" s="66"/>
      <c r="G14" s="67"/>
      <c r="H14" s="69">
        <v>73</v>
      </c>
      <c r="I14" s="66">
        <v>2</v>
      </c>
      <c r="J14" s="67">
        <v>90</v>
      </c>
      <c r="K14" s="69"/>
      <c r="L14" s="66"/>
      <c r="M14" s="67"/>
      <c r="N14" s="69"/>
      <c r="O14" s="66"/>
      <c r="P14" s="67"/>
      <c r="Q14" s="69"/>
      <c r="R14" s="66"/>
      <c r="S14" s="75"/>
      <c r="T14" s="69"/>
      <c r="U14" s="66"/>
      <c r="V14" s="71"/>
      <c r="W14" s="72"/>
      <c r="X14" s="71"/>
      <c r="Y14" s="90"/>
    </row>
    <row r="15" spans="1:25" ht="13.8" customHeight="1" x14ac:dyDescent="0.3">
      <c r="A15" s="89" t="s">
        <v>72</v>
      </c>
      <c r="B15" s="69"/>
      <c r="C15" s="66"/>
      <c r="D15" s="75"/>
      <c r="E15" s="68"/>
      <c r="F15" s="66"/>
      <c r="G15" s="67"/>
      <c r="H15" s="69">
        <v>85</v>
      </c>
      <c r="I15" s="70">
        <v>6</v>
      </c>
      <c r="J15" s="67">
        <v>50</v>
      </c>
      <c r="K15" s="69"/>
      <c r="L15" s="66"/>
      <c r="M15" s="67"/>
      <c r="N15" s="69"/>
      <c r="O15" s="66"/>
      <c r="P15" s="67"/>
      <c r="Q15" s="69"/>
      <c r="R15" s="66"/>
      <c r="S15" s="70"/>
      <c r="T15" s="69"/>
      <c r="U15" s="66"/>
      <c r="V15" s="71"/>
      <c r="W15" s="72"/>
      <c r="X15" s="71"/>
      <c r="Y15" s="90"/>
    </row>
    <row r="16" spans="1:25" x14ac:dyDescent="0.3">
      <c r="A16" s="89"/>
      <c r="B16" s="69"/>
      <c r="C16" s="66"/>
      <c r="D16" s="75"/>
      <c r="E16" s="68"/>
      <c r="F16" s="66"/>
      <c r="G16" s="67"/>
      <c r="H16" s="69"/>
      <c r="I16" s="66"/>
      <c r="J16" s="67"/>
      <c r="K16" s="69"/>
      <c r="L16" s="66"/>
      <c r="M16" s="67"/>
      <c r="N16" s="69"/>
      <c r="O16" s="66"/>
      <c r="P16" s="67"/>
      <c r="Q16" s="69"/>
      <c r="R16" s="66"/>
      <c r="S16" s="70"/>
      <c r="T16" s="69"/>
      <c r="U16" s="66"/>
      <c r="V16" s="71"/>
      <c r="W16" s="72"/>
      <c r="X16" s="71"/>
      <c r="Y16" s="90"/>
    </row>
    <row r="17" spans="1:25" x14ac:dyDescent="0.3">
      <c r="A17" s="89"/>
      <c r="B17" s="69"/>
      <c r="C17" s="66"/>
      <c r="D17" s="75"/>
      <c r="E17" s="68"/>
      <c r="F17" s="66"/>
      <c r="G17" s="67"/>
      <c r="H17" s="69"/>
      <c r="I17" s="66"/>
      <c r="J17" s="67"/>
      <c r="K17" s="69"/>
      <c r="L17" s="66"/>
      <c r="M17" s="67"/>
      <c r="N17" s="69"/>
      <c r="O17" s="66"/>
      <c r="P17" s="67"/>
      <c r="Q17" s="69"/>
      <c r="R17" s="66"/>
      <c r="S17" s="70"/>
      <c r="T17" s="69"/>
      <c r="U17" s="66"/>
      <c r="V17" s="71"/>
      <c r="W17" s="72"/>
      <c r="X17" s="71"/>
      <c r="Y17" s="90"/>
    </row>
    <row r="18" spans="1:25" x14ac:dyDescent="0.3">
      <c r="A18" s="89"/>
      <c r="B18" s="69"/>
      <c r="C18" s="66"/>
      <c r="D18" s="75"/>
      <c r="E18" s="68"/>
      <c r="F18" s="66"/>
      <c r="G18" s="67"/>
      <c r="H18" s="69"/>
      <c r="I18" s="66"/>
      <c r="J18" s="67"/>
      <c r="K18" s="69"/>
      <c r="L18" s="66"/>
      <c r="M18" s="67"/>
      <c r="N18" s="69"/>
      <c r="O18" s="66"/>
      <c r="P18" s="67"/>
      <c r="Q18" s="69"/>
      <c r="R18" s="66"/>
      <c r="S18" s="70"/>
      <c r="T18" s="69"/>
      <c r="U18" s="66"/>
      <c r="V18" s="71"/>
      <c r="W18" s="72"/>
      <c r="X18" s="71"/>
      <c r="Y18" s="9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C3833-F1A5-4C74-94FB-C449755E2AC6}">
  <dimension ref="A1:AIC13"/>
  <sheetViews>
    <sheetView workbookViewId="0">
      <selection sqref="A1:XFD4"/>
    </sheetView>
  </sheetViews>
  <sheetFormatPr defaultRowHeight="15.6" x14ac:dyDescent="0.3"/>
  <cols>
    <col min="1" max="1" width="19" style="1" bestFit="1" customWidth="1"/>
    <col min="2" max="2" width="4.77734375" style="2" bestFit="1" customWidth="1"/>
    <col min="3" max="3" width="4.33203125" style="2" bestFit="1" customWidth="1"/>
    <col min="4" max="4" width="4.21875" style="2" bestFit="1" customWidth="1"/>
    <col min="5" max="5" width="6.77734375" style="3" bestFit="1" customWidth="1"/>
    <col min="6" max="7" width="4.33203125" style="2" bestFit="1" customWidth="1"/>
    <col min="8" max="8" width="6.77734375" style="2" bestFit="1" customWidth="1"/>
    <col min="9" max="9" width="4.33203125" style="2" bestFit="1" customWidth="1"/>
    <col min="10" max="10" width="4.21875" style="2" bestFit="1" customWidth="1"/>
    <col min="11" max="11" width="6.77734375" style="2" bestFit="1" customWidth="1"/>
    <col min="12" max="12" width="4.33203125" style="2" bestFit="1" customWidth="1"/>
    <col min="13" max="13" width="4.21875" style="2" bestFit="1" customWidth="1"/>
    <col min="14" max="14" width="6.77734375" style="2" bestFit="1" customWidth="1"/>
    <col min="15" max="15" width="4.33203125" style="2" bestFit="1" customWidth="1"/>
    <col min="16" max="16" width="4.21875" style="2" bestFit="1" customWidth="1"/>
    <col min="17" max="17" width="6.77734375" style="2" bestFit="1" customWidth="1"/>
    <col min="18" max="18" width="4.33203125" style="2" bestFit="1" customWidth="1"/>
    <col min="19" max="19" width="4.21875" style="3" bestFit="1" customWidth="1"/>
    <col min="20" max="20" width="6.77734375" style="2" bestFit="1" customWidth="1"/>
    <col min="21" max="21" width="4.33203125" style="2" bestFit="1" customWidth="1"/>
    <col min="22" max="22" width="4.21875" style="2" bestFit="1" customWidth="1"/>
    <col min="23" max="23" width="4.44140625" style="2" customWidth="1"/>
    <col min="24" max="24" width="7.88671875" style="2" bestFit="1" customWidth="1"/>
    <col min="25" max="25" width="9.109375" style="2" customWidth="1"/>
    <col min="26" max="77" width="11.5546875" style="2" customWidth="1"/>
    <col min="78" max="116" width="11.5546875" style="4" customWidth="1"/>
    <col min="117" max="117" width="45.21875" style="4" customWidth="1"/>
    <col min="118" max="118" width="8.33203125" style="4" customWidth="1"/>
    <col min="119" max="120" width="4.44140625" style="4" customWidth="1"/>
    <col min="121" max="121" width="8.77734375" style="4" customWidth="1"/>
    <col min="122" max="123" width="4.44140625" style="4" customWidth="1"/>
    <col min="124" max="124" width="8.77734375" style="4" customWidth="1"/>
    <col min="125" max="126" width="4.44140625" style="4" customWidth="1"/>
    <col min="127" max="127" width="8.77734375" style="4" customWidth="1"/>
    <col min="128" max="129" width="4.44140625" style="4" customWidth="1"/>
    <col min="130" max="130" width="9.6640625" style="4" customWidth="1"/>
    <col min="131" max="131" width="5.33203125" style="4" customWidth="1"/>
    <col min="132" max="132" width="4.44140625" style="4" customWidth="1"/>
    <col min="133" max="133" width="8.77734375" style="4" customWidth="1"/>
    <col min="134" max="135" width="4.44140625" style="4" customWidth="1"/>
    <col min="136" max="136" width="7.21875" style="4" customWidth="1"/>
    <col min="137" max="138" width="4.77734375" style="4" customWidth="1"/>
    <col min="139" max="139" width="4.44140625" style="4" customWidth="1"/>
    <col min="140" max="140" width="7.44140625" style="4" customWidth="1"/>
    <col min="141" max="141" width="9.109375" style="4" customWidth="1"/>
    <col min="142" max="372" width="11.5546875" style="4" customWidth="1"/>
    <col min="373" max="373" width="45.21875" style="4" customWidth="1"/>
    <col min="374" max="374" width="8.33203125" style="4" customWidth="1"/>
    <col min="375" max="376" width="4.44140625" style="4" customWidth="1"/>
    <col min="377" max="377" width="8.77734375" style="4" customWidth="1"/>
    <col min="378" max="379" width="4.44140625" style="4" customWidth="1"/>
    <col min="380" max="380" width="8.77734375" style="4" customWidth="1"/>
    <col min="381" max="382" width="4.44140625" style="4" customWidth="1"/>
    <col min="383" max="383" width="8.77734375" style="4" customWidth="1"/>
    <col min="384" max="385" width="4.44140625" style="4" customWidth="1"/>
    <col min="386" max="386" width="9.6640625" style="4" customWidth="1"/>
    <col min="387" max="387" width="5.33203125" style="4" customWidth="1"/>
    <col min="388" max="388" width="4.44140625" style="4" customWidth="1"/>
    <col min="389" max="389" width="8.77734375" style="4" customWidth="1"/>
    <col min="390" max="391" width="4.44140625" style="4" customWidth="1"/>
    <col min="392" max="392" width="7.21875" style="4" customWidth="1"/>
    <col min="393" max="394" width="4.77734375" style="4" customWidth="1"/>
    <col min="395" max="395" width="4.44140625" style="4" customWidth="1"/>
    <col min="396" max="396" width="7.44140625" style="4" customWidth="1"/>
    <col min="397" max="397" width="9.109375" style="4" customWidth="1"/>
    <col min="398" max="628" width="11.5546875" style="4" customWidth="1"/>
    <col min="629" max="629" width="45.21875" style="4" customWidth="1"/>
    <col min="630" max="630" width="8.33203125" style="4" customWidth="1"/>
    <col min="631" max="632" width="4.44140625" style="4" customWidth="1"/>
    <col min="633" max="633" width="8.77734375" style="4" customWidth="1"/>
    <col min="634" max="635" width="4.44140625" style="4" customWidth="1"/>
    <col min="636" max="636" width="8.77734375" style="4" customWidth="1"/>
    <col min="637" max="638" width="4.44140625" style="4" customWidth="1"/>
    <col min="639" max="639" width="8.77734375" style="4" customWidth="1"/>
    <col min="640" max="641" width="4.44140625" style="4" customWidth="1"/>
    <col min="642" max="642" width="9.6640625" style="4" customWidth="1"/>
    <col min="643" max="643" width="5.33203125" style="4" customWidth="1"/>
    <col min="644" max="644" width="4.44140625" style="4" customWidth="1"/>
    <col min="645" max="645" width="8.77734375" style="4" customWidth="1"/>
    <col min="646" max="647" width="4.44140625" style="4" customWidth="1"/>
    <col min="648" max="648" width="7.21875" style="4" customWidth="1"/>
    <col min="649" max="650" width="4.77734375" style="4" customWidth="1"/>
    <col min="651" max="651" width="4.44140625" style="4" customWidth="1"/>
    <col min="652" max="652" width="7.44140625" style="4" customWidth="1"/>
    <col min="653" max="653" width="9.109375" style="4" customWidth="1"/>
    <col min="654" max="884" width="11.5546875" style="4" customWidth="1"/>
    <col min="885" max="885" width="45.21875" style="4" customWidth="1"/>
    <col min="886" max="886" width="8.33203125" style="4" customWidth="1"/>
    <col min="887" max="888" width="4.44140625" style="4" customWidth="1"/>
    <col min="889" max="889" width="8.77734375" style="4" customWidth="1"/>
    <col min="890" max="891" width="4.44140625" style="4" customWidth="1"/>
    <col min="892" max="892" width="8.77734375" style="4" customWidth="1"/>
    <col min="893" max="894" width="4.44140625" style="4" customWidth="1"/>
    <col min="895" max="895" width="8.77734375" style="4" customWidth="1"/>
    <col min="896" max="897" width="4.44140625" style="4" customWidth="1"/>
    <col min="898" max="898" width="9.6640625" style="4" customWidth="1"/>
    <col min="899" max="899" width="5.33203125" style="4" customWidth="1"/>
    <col min="900" max="900" width="4.44140625" style="4" customWidth="1"/>
    <col min="901" max="901" width="8.77734375" style="4" customWidth="1"/>
    <col min="902" max="903" width="4.44140625" style="4" customWidth="1"/>
    <col min="904" max="904" width="7.21875" style="4" customWidth="1"/>
    <col min="905" max="906" width="4.77734375" style="4" customWidth="1"/>
    <col min="907" max="907" width="4.44140625" style="4" customWidth="1"/>
    <col min="908" max="908" width="7.44140625" style="4" customWidth="1"/>
    <col min="909" max="909" width="9.109375" style="4" customWidth="1"/>
    <col min="910" max="913" width="11.5546875" style="4" customWidth="1"/>
    <col min="914" max="1005" width="8.44140625" customWidth="1"/>
  </cols>
  <sheetData>
    <row r="1" spans="1:77" s="48" customFormat="1" ht="14.4" x14ac:dyDescent="0.3">
      <c r="A1" s="41" t="s">
        <v>52</v>
      </c>
      <c r="B1" s="42" t="s">
        <v>0</v>
      </c>
      <c r="C1" s="42"/>
      <c r="D1" s="42"/>
      <c r="E1" s="42" t="s">
        <v>36</v>
      </c>
      <c r="F1" s="42"/>
      <c r="G1" s="42"/>
      <c r="H1" s="42" t="s">
        <v>37</v>
      </c>
      <c r="I1" s="42"/>
      <c r="J1" s="42"/>
      <c r="K1" s="42" t="s">
        <v>38</v>
      </c>
      <c r="L1" s="42"/>
      <c r="M1" s="42"/>
      <c r="N1" s="42" t="s">
        <v>39</v>
      </c>
      <c r="O1" s="42"/>
      <c r="P1" s="42"/>
      <c r="Q1" s="42" t="s">
        <v>40</v>
      </c>
      <c r="R1" s="42"/>
      <c r="S1" s="42"/>
      <c r="T1" s="42" t="s">
        <v>41</v>
      </c>
      <c r="U1" s="42"/>
      <c r="V1" s="43"/>
      <c r="W1" s="44"/>
      <c r="X1" s="45" t="s">
        <v>1</v>
      </c>
      <c r="Y1" s="46" t="s">
        <v>2</v>
      </c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</row>
    <row r="2" spans="1:77" s="48" customFormat="1" ht="14.4" x14ac:dyDescent="0.3">
      <c r="A2" s="49"/>
      <c r="B2" s="50" t="s">
        <v>3</v>
      </c>
      <c r="C2" s="50"/>
      <c r="D2" s="50"/>
      <c r="E2" s="50" t="s">
        <v>3</v>
      </c>
      <c r="F2" s="50"/>
      <c r="G2" s="50"/>
      <c r="H2" s="50" t="s">
        <v>3</v>
      </c>
      <c r="I2" s="50"/>
      <c r="J2" s="50"/>
      <c r="K2" s="50" t="s">
        <v>3</v>
      </c>
      <c r="L2" s="50"/>
      <c r="M2" s="50"/>
      <c r="N2" s="50" t="s">
        <v>3</v>
      </c>
      <c r="O2" s="50"/>
      <c r="P2" s="50"/>
      <c r="Q2" s="50" t="s">
        <v>4</v>
      </c>
      <c r="R2" s="51"/>
      <c r="S2" s="52"/>
      <c r="T2" s="50" t="s">
        <v>4</v>
      </c>
      <c r="U2" s="50"/>
      <c r="V2" s="51"/>
      <c r="W2" s="53"/>
      <c r="X2" s="54" t="s">
        <v>5</v>
      </c>
      <c r="Y2" s="41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</row>
    <row r="3" spans="1:77" s="48" customFormat="1" ht="14.4" x14ac:dyDescent="0.3">
      <c r="A3" s="55">
        <v>2020</v>
      </c>
      <c r="B3" s="56">
        <v>1</v>
      </c>
      <c r="C3" s="56"/>
      <c r="D3" s="56"/>
      <c r="E3" s="56">
        <v>2</v>
      </c>
      <c r="F3" s="56"/>
      <c r="G3" s="56"/>
      <c r="H3" s="56">
        <v>3</v>
      </c>
      <c r="I3" s="56"/>
      <c r="J3" s="56"/>
      <c r="K3" s="56">
        <v>4</v>
      </c>
      <c r="L3" s="56"/>
      <c r="M3" s="56"/>
      <c r="N3" s="56">
        <v>5</v>
      </c>
      <c r="O3" s="56"/>
      <c r="P3" s="56"/>
      <c r="Q3" s="56">
        <v>6</v>
      </c>
      <c r="R3" s="51"/>
      <c r="S3" s="52"/>
      <c r="T3" s="56">
        <v>7</v>
      </c>
      <c r="U3" s="56"/>
      <c r="V3" s="51"/>
      <c r="W3" s="53"/>
      <c r="X3" s="57" t="s">
        <v>6</v>
      </c>
      <c r="Y3" s="58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</row>
    <row r="4" spans="1:77" s="48" customFormat="1" ht="14.4" x14ac:dyDescent="0.3">
      <c r="A4" s="59" t="s">
        <v>60</v>
      </c>
      <c r="B4" s="50" t="s">
        <v>8</v>
      </c>
      <c r="C4" s="50" t="s">
        <v>9</v>
      </c>
      <c r="D4" s="50" t="s">
        <v>10</v>
      </c>
      <c r="E4" s="60" t="s">
        <v>35</v>
      </c>
      <c r="F4" s="50" t="s">
        <v>9</v>
      </c>
      <c r="G4" s="50" t="s">
        <v>10</v>
      </c>
      <c r="H4" s="60" t="s">
        <v>35</v>
      </c>
      <c r="I4" s="50" t="s">
        <v>9</v>
      </c>
      <c r="J4" s="50" t="s">
        <v>10</v>
      </c>
      <c r="K4" s="60" t="s">
        <v>35</v>
      </c>
      <c r="L4" s="50" t="s">
        <v>9</v>
      </c>
      <c r="M4" s="50" t="s">
        <v>10</v>
      </c>
      <c r="N4" s="60" t="s">
        <v>35</v>
      </c>
      <c r="O4" s="50" t="s">
        <v>9</v>
      </c>
      <c r="P4" s="50" t="s">
        <v>10</v>
      </c>
      <c r="Q4" s="60" t="s">
        <v>35</v>
      </c>
      <c r="R4" s="50" t="s">
        <v>9</v>
      </c>
      <c r="S4" s="50" t="s">
        <v>10</v>
      </c>
      <c r="T4" s="60" t="s">
        <v>35</v>
      </c>
      <c r="U4" s="50" t="s">
        <v>9</v>
      </c>
      <c r="V4" s="61" t="s">
        <v>10</v>
      </c>
      <c r="W4" s="62"/>
      <c r="X4" s="63" t="s">
        <v>11</v>
      </c>
      <c r="Y4" s="63" t="s">
        <v>12</v>
      </c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</row>
    <row r="5" spans="1:77" x14ac:dyDescent="0.3">
      <c r="A5" s="39" t="s">
        <v>53</v>
      </c>
      <c r="B5" s="25"/>
      <c r="C5" s="26"/>
      <c r="D5" s="27"/>
      <c r="E5" s="89">
        <v>88</v>
      </c>
      <c r="F5" s="66">
        <v>1</v>
      </c>
      <c r="G5" s="67">
        <v>100</v>
      </c>
      <c r="H5" s="69"/>
      <c r="I5" s="26"/>
      <c r="J5" s="27"/>
      <c r="K5" s="25"/>
      <c r="L5" s="26"/>
      <c r="M5" s="27"/>
      <c r="N5" s="25"/>
      <c r="O5" s="26"/>
      <c r="P5" s="27"/>
      <c r="Q5" s="25"/>
      <c r="R5" s="26"/>
      <c r="S5" s="28"/>
      <c r="T5" s="25"/>
      <c r="U5" s="26"/>
      <c r="V5" s="29"/>
      <c r="W5" s="30"/>
      <c r="X5" s="71">
        <f>SUM(D5,G5,J5,M5,P5,S5,V5)</f>
        <v>100</v>
      </c>
      <c r="Y5" s="76">
        <v>2</v>
      </c>
    </row>
    <row r="6" spans="1:77" x14ac:dyDescent="0.3">
      <c r="A6" s="39" t="s">
        <v>54</v>
      </c>
      <c r="B6" s="25"/>
      <c r="C6" s="26"/>
      <c r="D6" s="27"/>
      <c r="E6" s="89">
        <v>107</v>
      </c>
      <c r="F6" s="66">
        <v>2</v>
      </c>
      <c r="G6" s="67">
        <v>90</v>
      </c>
      <c r="H6" s="69"/>
      <c r="I6" s="26"/>
      <c r="J6" s="27"/>
      <c r="K6" s="25"/>
      <c r="L6" s="26"/>
      <c r="M6" s="27"/>
      <c r="N6" s="25"/>
      <c r="O6" s="26"/>
      <c r="P6" s="27"/>
      <c r="Q6" s="25"/>
      <c r="R6" s="26"/>
      <c r="S6" s="28"/>
      <c r="T6" s="25"/>
      <c r="U6" s="26"/>
      <c r="V6" s="29"/>
      <c r="W6" s="30"/>
      <c r="X6" s="71">
        <f t="shared" ref="X6:X13" si="0">SUM(D6,G6,J6,M6,P6,S6,V6)</f>
        <v>90</v>
      </c>
      <c r="Y6" s="87">
        <v>4</v>
      </c>
    </row>
    <row r="7" spans="1:77" x14ac:dyDescent="0.3">
      <c r="A7" s="39" t="s">
        <v>55</v>
      </c>
      <c r="B7" s="25"/>
      <c r="C7" s="26"/>
      <c r="D7" s="27"/>
      <c r="E7" s="89">
        <v>107</v>
      </c>
      <c r="F7" s="66">
        <v>3</v>
      </c>
      <c r="G7" s="74">
        <v>80</v>
      </c>
      <c r="H7" s="69"/>
      <c r="I7" s="26"/>
      <c r="J7" s="27"/>
      <c r="K7" s="25"/>
      <c r="L7" s="26"/>
      <c r="M7" s="27"/>
      <c r="N7" s="25"/>
      <c r="O7" s="26"/>
      <c r="P7" s="27"/>
      <c r="Q7" s="25"/>
      <c r="R7" s="26"/>
      <c r="S7" s="28"/>
      <c r="T7" s="25"/>
      <c r="U7" s="26"/>
      <c r="V7" s="29"/>
      <c r="W7" s="30"/>
      <c r="X7" s="71">
        <f t="shared" si="0"/>
        <v>80</v>
      </c>
      <c r="Y7" s="87">
        <v>6</v>
      </c>
    </row>
    <row r="8" spans="1:77" x14ac:dyDescent="0.3">
      <c r="A8" s="39" t="s">
        <v>56</v>
      </c>
      <c r="B8" s="25"/>
      <c r="C8" s="26"/>
      <c r="D8" s="27"/>
      <c r="E8" s="89">
        <v>108</v>
      </c>
      <c r="F8" s="70">
        <v>4</v>
      </c>
      <c r="G8" s="67">
        <v>70</v>
      </c>
      <c r="H8" s="75">
        <v>107</v>
      </c>
      <c r="I8" s="66">
        <v>3</v>
      </c>
      <c r="J8" s="67">
        <v>80</v>
      </c>
      <c r="K8" s="25"/>
      <c r="L8" s="26"/>
      <c r="M8" s="27"/>
      <c r="N8" s="25"/>
      <c r="O8" s="26"/>
      <c r="P8" s="27"/>
      <c r="Q8" s="25"/>
      <c r="R8" s="26"/>
      <c r="S8" s="28"/>
      <c r="T8" s="25"/>
      <c r="U8" s="26"/>
      <c r="V8" s="29"/>
      <c r="W8" s="30"/>
      <c r="X8" s="71">
        <f t="shared" si="0"/>
        <v>150</v>
      </c>
      <c r="Y8" s="76">
        <v>1</v>
      </c>
    </row>
    <row r="9" spans="1:77" x14ac:dyDescent="0.3">
      <c r="A9" s="39" t="s">
        <v>57</v>
      </c>
      <c r="B9" s="25"/>
      <c r="C9" s="26"/>
      <c r="D9" s="27"/>
      <c r="E9" s="89">
        <v>111</v>
      </c>
      <c r="F9" s="70">
        <v>5</v>
      </c>
      <c r="G9" s="67">
        <v>60</v>
      </c>
      <c r="H9" s="75"/>
      <c r="I9" s="66"/>
      <c r="J9" s="67"/>
      <c r="K9" s="25"/>
      <c r="L9" s="26"/>
      <c r="M9" s="27"/>
      <c r="N9" s="25"/>
      <c r="O9" s="26"/>
      <c r="P9" s="27"/>
      <c r="Q9" s="25"/>
      <c r="R9" s="26"/>
      <c r="S9" s="33"/>
      <c r="T9" s="25"/>
      <c r="U9" s="26"/>
      <c r="V9" s="29"/>
      <c r="W9" s="30"/>
      <c r="X9" s="71">
        <f t="shared" si="0"/>
        <v>60</v>
      </c>
      <c r="Y9" s="87">
        <v>8</v>
      </c>
    </row>
    <row r="10" spans="1:77" x14ac:dyDescent="0.3">
      <c r="A10" s="39" t="s">
        <v>58</v>
      </c>
      <c r="B10" s="25"/>
      <c r="C10" s="26"/>
      <c r="D10" s="27"/>
      <c r="E10" s="89">
        <v>121</v>
      </c>
      <c r="F10" s="70">
        <v>6</v>
      </c>
      <c r="G10" s="74">
        <v>50</v>
      </c>
      <c r="H10" s="75"/>
      <c r="I10" s="66"/>
      <c r="J10" s="67"/>
      <c r="K10" s="25"/>
      <c r="L10" s="26"/>
      <c r="M10" s="27"/>
      <c r="N10" s="25"/>
      <c r="O10" s="26"/>
      <c r="P10" s="27"/>
      <c r="Q10" s="25"/>
      <c r="R10" s="26"/>
      <c r="S10" s="28"/>
      <c r="T10" s="25"/>
      <c r="U10" s="26"/>
      <c r="V10" s="29"/>
      <c r="W10" s="30"/>
      <c r="X10" s="71">
        <f t="shared" si="0"/>
        <v>50</v>
      </c>
      <c r="Y10" s="87">
        <v>9</v>
      </c>
    </row>
    <row r="11" spans="1:77" x14ac:dyDescent="0.3">
      <c r="A11" s="39" t="s">
        <v>74</v>
      </c>
      <c r="B11" s="25"/>
      <c r="C11" s="26"/>
      <c r="D11" s="27"/>
      <c r="E11" s="68"/>
      <c r="F11" s="70"/>
      <c r="G11" s="67"/>
      <c r="H11" s="75">
        <v>103</v>
      </c>
      <c r="I11" s="66">
        <v>1</v>
      </c>
      <c r="J11" s="67">
        <v>100</v>
      </c>
      <c r="K11" s="25"/>
      <c r="L11" s="26"/>
      <c r="M11" s="27"/>
      <c r="N11" s="25"/>
      <c r="O11" s="26"/>
      <c r="P11" s="27"/>
      <c r="Q11" s="25"/>
      <c r="R11" s="26"/>
      <c r="S11" s="28"/>
      <c r="T11" s="25"/>
      <c r="U11" s="26"/>
      <c r="V11" s="29"/>
      <c r="W11" s="30"/>
      <c r="X11" s="71">
        <f t="shared" si="0"/>
        <v>100</v>
      </c>
      <c r="Y11" s="76">
        <v>2</v>
      </c>
    </row>
    <row r="12" spans="1:77" x14ac:dyDescent="0.3">
      <c r="A12" s="39" t="s">
        <v>75</v>
      </c>
      <c r="B12" s="25"/>
      <c r="C12" s="26"/>
      <c r="E12" s="68"/>
      <c r="F12" s="66"/>
      <c r="G12" s="47"/>
      <c r="H12" s="75">
        <v>106</v>
      </c>
      <c r="I12" s="66">
        <v>2</v>
      </c>
      <c r="J12" s="74">
        <v>90</v>
      </c>
      <c r="K12" s="25"/>
      <c r="L12" s="26"/>
      <c r="M12" s="27"/>
      <c r="N12" s="25"/>
      <c r="O12" s="26"/>
      <c r="P12" s="27"/>
      <c r="Q12" s="25"/>
      <c r="R12" s="26"/>
      <c r="S12" s="28"/>
      <c r="T12" s="25"/>
      <c r="U12" s="26"/>
      <c r="V12" s="29"/>
      <c r="W12" s="30"/>
      <c r="X12" s="71">
        <f t="shared" si="0"/>
        <v>90</v>
      </c>
      <c r="Y12" s="87">
        <v>4</v>
      </c>
    </row>
    <row r="13" spans="1:77" x14ac:dyDescent="0.3">
      <c r="A13" s="39" t="s">
        <v>76</v>
      </c>
      <c r="B13" s="25"/>
      <c r="C13" s="26"/>
      <c r="E13" s="68"/>
      <c r="F13" s="66"/>
      <c r="G13" s="47"/>
      <c r="H13" s="75">
        <v>116</v>
      </c>
      <c r="I13" s="70">
        <v>4</v>
      </c>
      <c r="J13" s="74">
        <v>70</v>
      </c>
      <c r="K13" s="25"/>
      <c r="L13" s="26"/>
      <c r="M13" s="27"/>
      <c r="N13" s="25"/>
      <c r="O13" s="26"/>
      <c r="P13" s="27"/>
      <c r="Q13" s="25"/>
      <c r="R13" s="26"/>
      <c r="S13" s="28"/>
      <c r="T13" s="25"/>
      <c r="U13" s="26"/>
      <c r="V13" s="29"/>
      <c r="W13" s="30"/>
      <c r="X13" s="71">
        <f t="shared" si="0"/>
        <v>70</v>
      </c>
      <c r="Y13" s="87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D1F7A-2EFA-4A36-9826-9927B52D66FB}">
  <dimension ref="A1:AHJ13"/>
  <sheetViews>
    <sheetView workbookViewId="0">
      <selection sqref="A1:XFD4"/>
    </sheetView>
  </sheetViews>
  <sheetFormatPr defaultRowHeight="15.6" x14ac:dyDescent="0.3"/>
  <cols>
    <col min="1" max="1" width="19" style="1" bestFit="1" customWidth="1"/>
    <col min="2" max="2" width="4.77734375" style="2" bestFit="1" customWidth="1"/>
    <col min="3" max="3" width="4.33203125" style="2" bestFit="1" customWidth="1"/>
    <col min="4" max="4" width="4.21875" style="2" bestFit="1" customWidth="1"/>
    <col min="5" max="5" width="8.6640625" style="3" bestFit="1" customWidth="1"/>
    <col min="6" max="7" width="4.33203125" style="2" bestFit="1" customWidth="1"/>
    <col min="8" max="8" width="8.6640625" style="2" bestFit="1" customWidth="1"/>
    <col min="9" max="9" width="4.33203125" style="2" bestFit="1" customWidth="1"/>
    <col min="10" max="10" width="4.21875" style="2" bestFit="1" customWidth="1"/>
    <col min="11" max="11" width="8.6640625" style="2" bestFit="1" customWidth="1"/>
    <col min="12" max="12" width="4.33203125" style="2" bestFit="1" customWidth="1"/>
    <col min="13" max="13" width="4.21875" style="2" bestFit="1" customWidth="1"/>
    <col min="14" max="14" width="8.6640625" style="2" bestFit="1" customWidth="1"/>
    <col min="15" max="15" width="4.33203125" style="2" bestFit="1" customWidth="1"/>
    <col min="16" max="16" width="4.21875" style="2" bestFit="1" customWidth="1"/>
    <col min="17" max="17" width="8.6640625" style="2" bestFit="1" customWidth="1"/>
    <col min="18" max="18" width="4.33203125" style="2" bestFit="1" customWidth="1"/>
    <col min="19" max="19" width="4.21875" style="3" bestFit="1" customWidth="1"/>
    <col min="20" max="20" width="8.6640625" style="2" bestFit="1" customWidth="1"/>
    <col min="21" max="21" width="4.33203125" style="2" bestFit="1" customWidth="1"/>
    <col min="22" max="22" width="4.21875" style="2" bestFit="1" customWidth="1"/>
    <col min="23" max="23" width="4.44140625" style="2" customWidth="1"/>
    <col min="24" max="24" width="7.88671875" style="2" bestFit="1" customWidth="1"/>
    <col min="25" max="25" width="9.109375" style="2" customWidth="1"/>
    <col min="26" max="58" width="11.5546875" style="2" customWidth="1"/>
    <col min="59" max="97" width="11.5546875" style="4" customWidth="1"/>
    <col min="98" max="98" width="45.21875" style="4" customWidth="1"/>
    <col min="99" max="99" width="8.33203125" style="4" customWidth="1"/>
    <col min="100" max="101" width="4.44140625" style="4" customWidth="1"/>
    <col min="102" max="102" width="8.77734375" style="4" customWidth="1"/>
    <col min="103" max="104" width="4.44140625" style="4" customWidth="1"/>
    <col min="105" max="105" width="8.77734375" style="4" customWidth="1"/>
    <col min="106" max="107" width="4.44140625" style="4" customWidth="1"/>
    <col min="108" max="108" width="8.77734375" style="4" customWidth="1"/>
    <col min="109" max="110" width="4.44140625" style="4" customWidth="1"/>
    <col min="111" max="111" width="9.6640625" style="4" customWidth="1"/>
    <col min="112" max="112" width="5.33203125" style="4" customWidth="1"/>
    <col min="113" max="113" width="4.44140625" style="4" customWidth="1"/>
    <col min="114" max="114" width="8.77734375" style="4" customWidth="1"/>
    <col min="115" max="116" width="4.44140625" style="4" customWidth="1"/>
    <col min="117" max="117" width="7.21875" style="4" customWidth="1"/>
    <col min="118" max="119" width="4.77734375" style="4" customWidth="1"/>
    <col min="120" max="120" width="4.44140625" style="4" customWidth="1"/>
    <col min="121" max="121" width="7.44140625" style="4" customWidth="1"/>
    <col min="122" max="122" width="9.109375" style="4" customWidth="1"/>
    <col min="123" max="353" width="11.5546875" style="4" customWidth="1"/>
    <col min="354" max="354" width="45.21875" style="4" customWidth="1"/>
    <col min="355" max="355" width="8.33203125" style="4" customWidth="1"/>
    <col min="356" max="357" width="4.44140625" style="4" customWidth="1"/>
    <col min="358" max="358" width="8.77734375" style="4" customWidth="1"/>
    <col min="359" max="360" width="4.44140625" style="4" customWidth="1"/>
    <col min="361" max="361" width="8.77734375" style="4" customWidth="1"/>
    <col min="362" max="363" width="4.44140625" style="4" customWidth="1"/>
    <col min="364" max="364" width="8.77734375" style="4" customWidth="1"/>
    <col min="365" max="366" width="4.44140625" style="4" customWidth="1"/>
    <col min="367" max="367" width="9.6640625" style="4" customWidth="1"/>
    <col min="368" max="368" width="5.33203125" style="4" customWidth="1"/>
    <col min="369" max="369" width="4.44140625" style="4" customWidth="1"/>
    <col min="370" max="370" width="8.77734375" style="4" customWidth="1"/>
    <col min="371" max="372" width="4.44140625" style="4" customWidth="1"/>
    <col min="373" max="373" width="7.21875" style="4" customWidth="1"/>
    <col min="374" max="375" width="4.77734375" style="4" customWidth="1"/>
    <col min="376" max="376" width="4.44140625" style="4" customWidth="1"/>
    <col min="377" max="377" width="7.44140625" style="4" customWidth="1"/>
    <col min="378" max="378" width="9.109375" style="4" customWidth="1"/>
    <col min="379" max="609" width="11.5546875" style="4" customWidth="1"/>
    <col min="610" max="610" width="45.21875" style="4" customWidth="1"/>
    <col min="611" max="611" width="8.33203125" style="4" customWidth="1"/>
    <col min="612" max="613" width="4.44140625" style="4" customWidth="1"/>
    <col min="614" max="614" width="8.77734375" style="4" customWidth="1"/>
    <col min="615" max="616" width="4.44140625" style="4" customWidth="1"/>
    <col min="617" max="617" width="8.77734375" style="4" customWidth="1"/>
    <col min="618" max="619" width="4.44140625" style="4" customWidth="1"/>
    <col min="620" max="620" width="8.77734375" style="4" customWidth="1"/>
    <col min="621" max="622" width="4.44140625" style="4" customWidth="1"/>
    <col min="623" max="623" width="9.6640625" style="4" customWidth="1"/>
    <col min="624" max="624" width="5.33203125" style="4" customWidth="1"/>
    <col min="625" max="625" width="4.44140625" style="4" customWidth="1"/>
    <col min="626" max="626" width="8.77734375" style="4" customWidth="1"/>
    <col min="627" max="628" width="4.44140625" style="4" customWidth="1"/>
    <col min="629" max="629" width="7.21875" style="4" customWidth="1"/>
    <col min="630" max="631" width="4.77734375" style="4" customWidth="1"/>
    <col min="632" max="632" width="4.44140625" style="4" customWidth="1"/>
    <col min="633" max="633" width="7.44140625" style="4" customWidth="1"/>
    <col min="634" max="634" width="9.109375" style="4" customWidth="1"/>
    <col min="635" max="865" width="11.5546875" style="4" customWidth="1"/>
    <col min="866" max="866" width="45.21875" style="4" customWidth="1"/>
    <col min="867" max="867" width="8.33203125" style="4" customWidth="1"/>
    <col min="868" max="869" width="4.44140625" style="4" customWidth="1"/>
    <col min="870" max="870" width="8.77734375" style="4" customWidth="1"/>
    <col min="871" max="872" width="4.44140625" style="4" customWidth="1"/>
    <col min="873" max="873" width="8.77734375" style="4" customWidth="1"/>
    <col min="874" max="875" width="4.44140625" style="4" customWidth="1"/>
    <col min="876" max="876" width="8.77734375" style="4" customWidth="1"/>
    <col min="877" max="878" width="4.44140625" style="4" customWidth="1"/>
    <col min="879" max="879" width="9.6640625" style="4" customWidth="1"/>
    <col min="880" max="880" width="5.33203125" style="4" customWidth="1"/>
    <col min="881" max="881" width="4.44140625" style="4" customWidth="1"/>
    <col min="882" max="882" width="8.77734375" style="4" customWidth="1"/>
    <col min="883" max="884" width="4.44140625" style="4" customWidth="1"/>
    <col min="885" max="885" width="7.21875" style="4" customWidth="1"/>
    <col min="886" max="887" width="4.77734375" style="4" customWidth="1"/>
    <col min="888" max="888" width="4.44140625" style="4" customWidth="1"/>
    <col min="889" max="889" width="7.44140625" style="4" customWidth="1"/>
    <col min="890" max="890" width="9.109375" style="4" customWidth="1"/>
    <col min="891" max="894" width="11.5546875" style="4" customWidth="1"/>
    <col min="895" max="986" width="8.44140625" customWidth="1"/>
  </cols>
  <sheetData>
    <row r="1" spans="1:58" s="48" customFormat="1" ht="14.4" x14ac:dyDescent="0.3">
      <c r="A1" s="41" t="s">
        <v>52</v>
      </c>
      <c r="B1" s="42" t="s">
        <v>0</v>
      </c>
      <c r="C1" s="42"/>
      <c r="D1" s="42"/>
      <c r="E1" s="42" t="s">
        <v>36</v>
      </c>
      <c r="F1" s="42"/>
      <c r="G1" s="42"/>
      <c r="H1" s="42" t="s">
        <v>37</v>
      </c>
      <c r="I1" s="42"/>
      <c r="J1" s="42"/>
      <c r="K1" s="42" t="s">
        <v>38</v>
      </c>
      <c r="L1" s="42"/>
      <c r="M1" s="42"/>
      <c r="N1" s="42" t="s">
        <v>39</v>
      </c>
      <c r="O1" s="42"/>
      <c r="P1" s="42"/>
      <c r="Q1" s="42" t="s">
        <v>40</v>
      </c>
      <c r="R1" s="42"/>
      <c r="S1" s="42"/>
      <c r="T1" s="42" t="s">
        <v>41</v>
      </c>
      <c r="U1" s="42"/>
      <c r="V1" s="43"/>
      <c r="W1" s="44"/>
      <c r="X1" s="45" t="s">
        <v>1</v>
      </c>
      <c r="Y1" s="46" t="s">
        <v>2</v>
      </c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</row>
    <row r="2" spans="1:58" s="48" customFormat="1" ht="14.4" x14ac:dyDescent="0.3">
      <c r="A2" s="49"/>
      <c r="B2" s="50" t="s">
        <v>3</v>
      </c>
      <c r="C2" s="50"/>
      <c r="D2" s="50"/>
      <c r="E2" s="50" t="s">
        <v>3</v>
      </c>
      <c r="F2" s="50"/>
      <c r="G2" s="50"/>
      <c r="H2" s="50" t="s">
        <v>3</v>
      </c>
      <c r="I2" s="50"/>
      <c r="J2" s="50"/>
      <c r="K2" s="50" t="s">
        <v>3</v>
      </c>
      <c r="L2" s="50"/>
      <c r="M2" s="50"/>
      <c r="N2" s="50" t="s">
        <v>3</v>
      </c>
      <c r="O2" s="50"/>
      <c r="P2" s="50"/>
      <c r="Q2" s="50" t="s">
        <v>4</v>
      </c>
      <c r="R2" s="51"/>
      <c r="S2" s="52"/>
      <c r="T2" s="50" t="s">
        <v>4</v>
      </c>
      <c r="U2" s="50"/>
      <c r="V2" s="51"/>
      <c r="W2" s="53"/>
      <c r="X2" s="54" t="s">
        <v>5</v>
      </c>
      <c r="Y2" s="41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</row>
    <row r="3" spans="1:58" s="48" customFormat="1" ht="14.4" x14ac:dyDescent="0.3">
      <c r="A3" s="55">
        <v>2020</v>
      </c>
      <c r="B3" s="56">
        <v>1</v>
      </c>
      <c r="C3" s="56"/>
      <c r="D3" s="56"/>
      <c r="E3" s="56">
        <v>2</v>
      </c>
      <c r="F3" s="56"/>
      <c r="G3" s="56"/>
      <c r="H3" s="56">
        <v>3</v>
      </c>
      <c r="I3" s="56"/>
      <c r="J3" s="56"/>
      <c r="K3" s="56">
        <v>4</v>
      </c>
      <c r="L3" s="56"/>
      <c r="M3" s="56"/>
      <c r="N3" s="56">
        <v>5</v>
      </c>
      <c r="O3" s="56"/>
      <c r="P3" s="56"/>
      <c r="Q3" s="56">
        <v>6</v>
      </c>
      <c r="R3" s="51"/>
      <c r="S3" s="52"/>
      <c r="T3" s="56">
        <v>7</v>
      </c>
      <c r="U3" s="56"/>
      <c r="V3" s="51"/>
      <c r="W3" s="53"/>
      <c r="X3" s="57" t="s">
        <v>6</v>
      </c>
      <c r="Y3" s="58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</row>
    <row r="4" spans="1:58" s="48" customFormat="1" ht="14.4" x14ac:dyDescent="0.3">
      <c r="A4" s="59" t="s">
        <v>60</v>
      </c>
      <c r="B4" s="50" t="s">
        <v>8</v>
      </c>
      <c r="C4" s="50" t="s">
        <v>9</v>
      </c>
      <c r="D4" s="50" t="s">
        <v>10</v>
      </c>
      <c r="E4" s="60" t="s">
        <v>61</v>
      </c>
      <c r="F4" s="50" t="s">
        <v>9</v>
      </c>
      <c r="G4" s="50" t="s">
        <v>10</v>
      </c>
      <c r="H4" s="60" t="s">
        <v>61</v>
      </c>
      <c r="I4" s="50" t="s">
        <v>9</v>
      </c>
      <c r="J4" s="50" t="s">
        <v>10</v>
      </c>
      <c r="K4" s="60" t="s">
        <v>61</v>
      </c>
      <c r="L4" s="50" t="s">
        <v>9</v>
      </c>
      <c r="M4" s="50" t="s">
        <v>10</v>
      </c>
      <c r="N4" s="60" t="s">
        <v>61</v>
      </c>
      <c r="O4" s="50" t="s">
        <v>9</v>
      </c>
      <c r="P4" s="50" t="s">
        <v>10</v>
      </c>
      <c r="Q4" s="60" t="s">
        <v>61</v>
      </c>
      <c r="R4" s="50" t="s">
        <v>9</v>
      </c>
      <c r="S4" s="50" t="s">
        <v>10</v>
      </c>
      <c r="T4" s="60" t="s">
        <v>61</v>
      </c>
      <c r="U4" s="50" t="s">
        <v>9</v>
      </c>
      <c r="V4" s="61" t="s">
        <v>10</v>
      </c>
      <c r="W4" s="62"/>
      <c r="X4" s="63" t="s">
        <v>11</v>
      </c>
      <c r="Y4" s="63" t="s">
        <v>12</v>
      </c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</row>
    <row r="5" spans="1:58" x14ac:dyDescent="0.3">
      <c r="A5" s="39" t="s">
        <v>53</v>
      </c>
      <c r="B5" s="25"/>
      <c r="C5" s="26"/>
      <c r="D5" s="27"/>
      <c r="E5" s="68">
        <v>74</v>
      </c>
      <c r="F5" s="66">
        <v>1</v>
      </c>
      <c r="G5" s="67">
        <v>100</v>
      </c>
      <c r="H5" s="25"/>
      <c r="I5" s="26"/>
      <c r="J5" s="27"/>
      <c r="K5" s="25"/>
      <c r="L5" s="26"/>
      <c r="M5" s="27"/>
      <c r="N5" s="25"/>
      <c r="O5" s="26"/>
      <c r="P5" s="27"/>
      <c r="Q5" s="25"/>
      <c r="R5" s="26"/>
      <c r="S5" s="28"/>
      <c r="T5" s="25"/>
      <c r="U5" s="26"/>
      <c r="V5" s="29"/>
      <c r="W5" s="30"/>
      <c r="X5" s="71">
        <f>SUM(D5,G5,J5,M5,P5,S5,V5)</f>
        <v>100</v>
      </c>
      <c r="Y5" s="70">
        <v>5</v>
      </c>
    </row>
    <row r="6" spans="1:58" x14ac:dyDescent="0.3">
      <c r="A6" s="39" t="s">
        <v>57</v>
      </c>
      <c r="B6" s="25"/>
      <c r="C6" s="26"/>
      <c r="D6" s="27"/>
      <c r="E6" s="68">
        <v>81</v>
      </c>
      <c r="F6" s="66">
        <v>2</v>
      </c>
      <c r="G6" s="67">
        <v>90</v>
      </c>
      <c r="H6" s="25"/>
      <c r="I6" s="26"/>
      <c r="J6" s="27"/>
      <c r="K6" s="25"/>
      <c r="L6" s="26"/>
      <c r="M6" s="27"/>
      <c r="N6" s="25"/>
      <c r="O6" s="26"/>
      <c r="P6" s="27"/>
      <c r="Q6" s="25"/>
      <c r="R6" s="26"/>
      <c r="S6" s="28"/>
      <c r="T6" s="25"/>
      <c r="U6" s="26"/>
      <c r="V6" s="29"/>
      <c r="W6" s="30"/>
      <c r="X6" s="71">
        <f t="shared" ref="X6:X10" si="0">SUM(D6,G6,J6,M6,P6,S6,V6)</f>
        <v>90</v>
      </c>
      <c r="Y6" s="70">
        <v>6</v>
      </c>
    </row>
    <row r="7" spans="1:58" x14ac:dyDescent="0.3">
      <c r="A7" s="39" t="s">
        <v>56</v>
      </c>
      <c r="B7" s="25"/>
      <c r="C7" s="26"/>
      <c r="D7" s="27"/>
      <c r="E7" s="68">
        <v>81</v>
      </c>
      <c r="F7" s="66">
        <v>3</v>
      </c>
      <c r="G7" s="74">
        <v>80</v>
      </c>
      <c r="H7" s="75">
        <v>80</v>
      </c>
      <c r="I7" s="66">
        <v>1</v>
      </c>
      <c r="J7" s="67">
        <v>100</v>
      </c>
      <c r="K7" s="25"/>
      <c r="L7" s="26"/>
      <c r="M7" s="27"/>
      <c r="N7" s="25"/>
      <c r="O7" s="26"/>
      <c r="P7" s="27"/>
      <c r="Q7" s="25"/>
      <c r="R7" s="26"/>
      <c r="S7" s="28"/>
      <c r="T7" s="25"/>
      <c r="U7" s="26"/>
      <c r="V7" s="29"/>
      <c r="W7" s="30"/>
      <c r="X7" s="71">
        <f t="shared" si="0"/>
        <v>180</v>
      </c>
      <c r="Y7" s="66">
        <v>1</v>
      </c>
    </row>
    <row r="8" spans="1:58" x14ac:dyDescent="0.3">
      <c r="A8" s="39" t="s">
        <v>55</v>
      </c>
      <c r="B8" s="25"/>
      <c r="C8" s="26"/>
      <c r="D8" s="27"/>
      <c r="E8" s="68">
        <v>88</v>
      </c>
      <c r="F8" s="70">
        <v>4</v>
      </c>
      <c r="G8" s="67">
        <v>70</v>
      </c>
      <c r="H8" s="75"/>
      <c r="I8" s="66"/>
      <c r="J8" s="67"/>
      <c r="K8" s="25"/>
      <c r="L8" s="26"/>
      <c r="M8" s="27"/>
      <c r="N8" s="25"/>
      <c r="O8" s="26"/>
      <c r="P8" s="27"/>
      <c r="Q8" s="25"/>
      <c r="R8" s="26"/>
      <c r="S8" s="28"/>
      <c r="T8" s="25"/>
      <c r="U8" s="26"/>
      <c r="V8" s="29"/>
      <c r="W8" s="30"/>
      <c r="X8" s="71">
        <f t="shared" si="0"/>
        <v>70</v>
      </c>
      <c r="Y8" s="70">
        <v>7</v>
      </c>
    </row>
    <row r="9" spans="1:58" x14ac:dyDescent="0.3">
      <c r="A9" s="39" t="s">
        <v>54</v>
      </c>
      <c r="B9" s="25"/>
      <c r="C9" s="26"/>
      <c r="D9" s="27"/>
      <c r="E9" s="68">
        <v>91</v>
      </c>
      <c r="F9" s="70">
        <v>5</v>
      </c>
      <c r="G9" s="67">
        <v>60</v>
      </c>
      <c r="H9" s="75"/>
      <c r="I9" s="66"/>
      <c r="J9" s="67"/>
      <c r="K9" s="25"/>
      <c r="L9" s="26"/>
      <c r="M9" s="27"/>
      <c r="N9" s="25"/>
      <c r="O9" s="26"/>
      <c r="P9" s="27"/>
      <c r="Q9" s="25"/>
      <c r="R9" s="26"/>
      <c r="S9" s="33"/>
      <c r="T9" s="25"/>
      <c r="U9" s="26"/>
      <c r="V9" s="29"/>
      <c r="W9" s="30"/>
      <c r="X9" s="71">
        <f t="shared" si="0"/>
        <v>60</v>
      </c>
      <c r="Y9" s="70">
        <v>8</v>
      </c>
    </row>
    <row r="10" spans="1:58" x14ac:dyDescent="0.3">
      <c r="A10" s="39" t="s">
        <v>58</v>
      </c>
      <c r="B10" s="25"/>
      <c r="C10" s="26"/>
      <c r="D10" s="27"/>
      <c r="E10" s="68">
        <v>92</v>
      </c>
      <c r="F10" s="70">
        <v>6</v>
      </c>
      <c r="G10" s="74">
        <v>50</v>
      </c>
      <c r="H10" s="75"/>
      <c r="I10" s="66"/>
      <c r="J10" s="67"/>
      <c r="K10" s="25"/>
      <c r="L10" s="26"/>
      <c r="M10" s="27"/>
      <c r="N10" s="25"/>
      <c r="O10" s="26"/>
      <c r="P10" s="27"/>
      <c r="Q10" s="25"/>
      <c r="R10" s="26"/>
      <c r="S10" s="28"/>
      <c r="T10" s="25"/>
      <c r="U10" s="26"/>
      <c r="V10" s="29"/>
      <c r="W10" s="30"/>
      <c r="X10" s="71">
        <f t="shared" si="0"/>
        <v>50</v>
      </c>
      <c r="Y10" s="70">
        <v>9</v>
      </c>
    </row>
    <row r="11" spans="1:58" x14ac:dyDescent="0.3">
      <c r="A11" s="39" t="s">
        <v>76</v>
      </c>
      <c r="B11" s="25"/>
      <c r="C11" s="26"/>
      <c r="D11" s="27"/>
      <c r="E11" s="68">
        <v>92</v>
      </c>
      <c r="F11" s="70">
        <v>6</v>
      </c>
      <c r="G11" s="74">
        <v>50</v>
      </c>
      <c r="H11" s="75">
        <v>88</v>
      </c>
      <c r="I11" s="66">
        <v>2</v>
      </c>
      <c r="J11" s="67">
        <v>90</v>
      </c>
      <c r="K11" s="25"/>
      <c r="L11" s="26"/>
      <c r="M11" s="27"/>
      <c r="N11" s="25"/>
      <c r="O11" s="26"/>
      <c r="P11" s="27"/>
      <c r="Q11" s="25"/>
      <c r="R11" s="26"/>
      <c r="S11" s="28"/>
      <c r="T11" s="25"/>
      <c r="U11" s="26"/>
      <c r="V11" s="29"/>
      <c r="W11" s="30"/>
      <c r="X11" s="71">
        <f t="shared" ref="X11" si="1">SUM(D11,G11,J11,M11,P11,S11,V11)</f>
        <v>140</v>
      </c>
      <c r="Y11" s="66">
        <v>2</v>
      </c>
    </row>
    <row r="12" spans="1:58" ht="13.2" customHeight="1" x14ac:dyDescent="0.3">
      <c r="A12" s="39" t="s">
        <v>77</v>
      </c>
      <c r="B12" s="25"/>
      <c r="C12" s="26"/>
      <c r="D12" s="27"/>
      <c r="E12" s="68">
        <v>92</v>
      </c>
      <c r="F12" s="70">
        <v>6</v>
      </c>
      <c r="G12" s="74">
        <v>50</v>
      </c>
      <c r="H12" s="75">
        <v>90</v>
      </c>
      <c r="I12" s="66">
        <v>3</v>
      </c>
      <c r="J12" s="67">
        <v>80</v>
      </c>
      <c r="K12" s="25"/>
      <c r="L12" s="26"/>
      <c r="M12" s="27"/>
      <c r="N12" s="25"/>
      <c r="O12" s="26"/>
      <c r="P12" s="27"/>
      <c r="Q12" s="25"/>
      <c r="R12" s="26"/>
      <c r="S12" s="28"/>
      <c r="T12" s="25"/>
      <c r="U12" s="26"/>
      <c r="V12" s="29"/>
      <c r="W12" s="30"/>
      <c r="X12" s="71">
        <f t="shared" ref="X12" si="2">SUM(D12,G12,J12,M12,P12,S12,V12)</f>
        <v>130</v>
      </c>
      <c r="Y12" s="66">
        <v>3</v>
      </c>
    </row>
    <row r="13" spans="1:58" x14ac:dyDescent="0.3">
      <c r="A13" s="39" t="s">
        <v>75</v>
      </c>
      <c r="B13" s="25"/>
      <c r="C13" s="26"/>
      <c r="D13" s="27"/>
      <c r="E13" s="68">
        <v>92</v>
      </c>
      <c r="F13" s="70">
        <v>6</v>
      </c>
      <c r="G13" s="74">
        <v>50</v>
      </c>
      <c r="H13" s="75">
        <v>90</v>
      </c>
      <c r="I13" s="66">
        <v>3</v>
      </c>
      <c r="J13" s="67">
        <v>80</v>
      </c>
      <c r="K13" s="25"/>
      <c r="L13" s="26"/>
      <c r="M13" s="27"/>
      <c r="N13" s="25"/>
      <c r="O13" s="26"/>
      <c r="P13" s="27"/>
      <c r="Q13" s="25"/>
      <c r="R13" s="26"/>
      <c r="S13" s="28"/>
      <c r="T13" s="25"/>
      <c r="U13" s="26"/>
      <c r="V13" s="29"/>
      <c r="W13" s="30"/>
      <c r="X13" s="71">
        <f t="shared" ref="X13" si="3">SUM(D13,G13,J13,M13,P13,S13,V13)</f>
        <v>130</v>
      </c>
      <c r="Y13" s="66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Sroke-ferfi</vt:lpstr>
      <vt:lpstr>Stroke-HCP-ferfi</vt:lpstr>
      <vt:lpstr>Stroke-noi</vt:lpstr>
      <vt:lpstr>STR-HCP-noi</vt:lpstr>
      <vt:lpstr>Stroke-szuper</vt:lpstr>
      <vt:lpstr>STR-HCP-szuper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</dc:creator>
  <dc:description/>
  <cp:lastModifiedBy>BELA</cp:lastModifiedBy>
  <cp:revision>20</cp:revision>
  <cp:lastPrinted>2019-09-25T17:20:20Z</cp:lastPrinted>
  <dcterms:created xsi:type="dcterms:W3CDTF">2018-08-18T09:37:21Z</dcterms:created>
  <dcterms:modified xsi:type="dcterms:W3CDTF">2020-06-12T04:15:17Z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