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umok\Seniorgolf2020\"/>
    </mc:Choice>
  </mc:AlternateContent>
  <bookViews>
    <workbookView xWindow="0" yWindow="60" windowWidth="19092" windowHeight="9936"/>
  </bookViews>
  <sheets>
    <sheet name="Eredmények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8" i="1" l="1"/>
  <c r="K8" i="1" s="1"/>
  <c r="I4" i="1"/>
  <c r="K4" i="1" s="1"/>
  <c r="I12" i="1"/>
  <c r="K12" i="1" s="1"/>
  <c r="I11" i="1"/>
  <c r="K11" i="1" s="1"/>
  <c r="H14" i="1" l="1"/>
  <c r="I14" i="1" s="1"/>
  <c r="K14" i="1"/>
  <c r="H7" i="1"/>
  <c r="I7" i="1" s="1"/>
  <c r="K7" i="1"/>
  <c r="I3" i="1" l="1"/>
  <c r="K3" i="1" s="1"/>
</calcChain>
</file>

<file path=xl/sharedStrings.xml><?xml version="1.0" encoding="utf-8"?>
<sst xmlns="http://schemas.openxmlformats.org/spreadsheetml/2006/main" count="27" uniqueCount="23">
  <si>
    <t>Sörös Mária</t>
  </si>
  <si>
    <t>Petkovics Györgyi</t>
  </si>
  <si>
    <t>.</t>
  </si>
  <si>
    <t>Név</t>
  </si>
  <si>
    <t>EHCP</t>
  </si>
  <si>
    <t>PHCP</t>
  </si>
  <si>
    <t>Közös HCP</t>
  </si>
  <si>
    <t>Eredmény</t>
  </si>
  <si>
    <t>Ütésszám</t>
  </si>
  <si>
    <t>Helyezés</t>
  </si>
  <si>
    <t>Tee</t>
  </si>
  <si>
    <t>Hock Marianna</t>
  </si>
  <si>
    <t xml:space="preserve">Petkovics Zoltán </t>
  </si>
  <si>
    <t>Szalai Ervin</t>
  </si>
  <si>
    <t>Szótér Szabolcs</t>
  </si>
  <si>
    <t>Szótér Ella</t>
  </si>
  <si>
    <t>Orkonyi Enikő</t>
  </si>
  <si>
    <t>Donald Ellis</t>
  </si>
  <si>
    <t>Bernáth Kati</t>
  </si>
  <si>
    <t>Bartyik István</t>
  </si>
  <si>
    <t>Bartyik Zsuzsa</t>
  </si>
  <si>
    <t>Sándor L. Tamás</t>
  </si>
  <si>
    <t xml:space="preserve">Bábos János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</si>
</sst>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2" fontId="1" fillId="0" borderId="0" xfId="1" applyNumberFormat="1"/>
    <xf numFmtId="1" fontId="1" fillId="0" borderId="0" xfId="1" applyNumberFormat="1"/>
    <xf numFmtId="1" fontId="0" fillId="0" borderId="0" xfId="0" applyNumberFormat="1"/>
    <xf numFmtId="0" fontId="2" fillId="0" borderId="0" xfId="1" applyFont="1"/>
    <xf numFmtId="0" fontId="1" fillId="0" borderId="0" xfId="1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Layout" zoomScaleNormal="100" workbookViewId="0">
      <selection activeCell="L16" sqref="L16"/>
    </sheetView>
  </sheetViews>
  <sheetFormatPr defaultRowHeight="14.4" x14ac:dyDescent="0.3"/>
  <cols>
    <col min="2" max="2" width="19.77734375" customWidth="1"/>
    <col min="3" max="3" width="6.5546875" customWidth="1"/>
    <col min="4" max="5" width="6.109375" customWidth="1"/>
    <col min="6" max="6" width="16.109375" customWidth="1"/>
    <col min="7" max="7" width="7.109375" customWidth="1"/>
    <col min="8" max="8" width="6" customWidth="1"/>
    <col min="9" max="9" width="9.44140625" customWidth="1"/>
    <col min="10" max="10" width="8.6640625" customWidth="1"/>
    <col min="11" max="11" width="9.6640625" customWidth="1"/>
    <col min="12" max="12" width="9.109375" customWidth="1"/>
  </cols>
  <sheetData>
    <row r="1" spans="1:12" x14ac:dyDescent="0.3">
      <c r="A1" t="s">
        <v>10</v>
      </c>
      <c r="B1" t="s">
        <v>3</v>
      </c>
      <c r="C1" t="s">
        <v>4</v>
      </c>
      <c r="D1" t="s">
        <v>5</v>
      </c>
      <c r="F1" t="s">
        <v>3</v>
      </c>
      <c r="G1" t="s">
        <v>4</v>
      </c>
      <c r="H1" t="s">
        <v>5</v>
      </c>
      <c r="I1" t="s">
        <v>6</v>
      </c>
      <c r="J1" t="s">
        <v>8</v>
      </c>
      <c r="K1" t="s">
        <v>7</v>
      </c>
      <c r="L1" t="s">
        <v>9</v>
      </c>
    </row>
    <row r="3" spans="1:12" x14ac:dyDescent="0.3">
      <c r="A3" s="1">
        <v>1</v>
      </c>
      <c r="B3" s="5" t="s">
        <v>22</v>
      </c>
      <c r="C3" s="1">
        <v>12.8</v>
      </c>
      <c r="D3" s="3">
        <v>12</v>
      </c>
      <c r="E3" s="3"/>
      <c r="F3" s="4" t="s">
        <v>11</v>
      </c>
      <c r="G3" s="1">
        <v>15.8</v>
      </c>
      <c r="H3" s="3">
        <v>20</v>
      </c>
      <c r="I3" s="3">
        <f>ROUND((D3*0.6+H3*0.4),3)</f>
        <v>15.2</v>
      </c>
      <c r="J3">
        <v>91</v>
      </c>
      <c r="K3" s="4">
        <f t="shared" ref="K3:K12" si="0">J3-I3</f>
        <v>75.8</v>
      </c>
      <c r="L3">
        <v>2</v>
      </c>
    </row>
    <row r="4" spans="1:12" x14ac:dyDescent="0.3">
      <c r="A4" s="6"/>
      <c r="B4" s="1" t="s">
        <v>17</v>
      </c>
      <c r="C4" s="1">
        <v>14.2</v>
      </c>
      <c r="D4" s="3">
        <v>13</v>
      </c>
      <c r="E4" s="3"/>
      <c r="F4" s="1" t="s">
        <v>18</v>
      </c>
      <c r="G4" s="1">
        <v>18</v>
      </c>
      <c r="H4" s="3">
        <v>23</v>
      </c>
      <c r="I4" s="3">
        <f>ROUND((D4*0.6+H4*0.4),3)</f>
        <v>17</v>
      </c>
      <c r="J4">
        <v>94</v>
      </c>
      <c r="K4" s="4">
        <f t="shared" ref="K4" si="1">J4-I4</f>
        <v>77</v>
      </c>
      <c r="L4">
        <v>3</v>
      </c>
    </row>
    <row r="5" spans="1:12" ht="16.5" customHeight="1" x14ac:dyDescent="0.3">
      <c r="A5" s="6"/>
      <c r="B5" s="1"/>
      <c r="C5" s="1"/>
      <c r="D5" s="3"/>
      <c r="E5" s="3"/>
      <c r="F5" s="1"/>
      <c r="G5" s="1"/>
      <c r="H5" s="3"/>
      <c r="I5" s="3"/>
      <c r="K5" s="4"/>
    </row>
    <row r="6" spans="1:12" ht="16.5" customHeight="1" x14ac:dyDescent="0.3">
      <c r="A6" s="6"/>
      <c r="B6" s="1"/>
      <c r="C6" s="1"/>
      <c r="D6" s="3"/>
      <c r="E6" s="3"/>
      <c r="F6" s="1"/>
      <c r="G6" s="1"/>
      <c r="H6" s="3"/>
      <c r="I6" s="3"/>
      <c r="K6" s="4"/>
    </row>
    <row r="7" spans="1:12" x14ac:dyDescent="0.3">
      <c r="A7" s="6">
        <v>2</v>
      </c>
      <c r="B7" s="1" t="s">
        <v>12</v>
      </c>
      <c r="C7" s="1">
        <v>17.3</v>
      </c>
      <c r="D7" s="3">
        <v>16</v>
      </c>
      <c r="E7" s="3"/>
      <c r="F7" s="1" t="s">
        <v>1</v>
      </c>
      <c r="G7" s="1">
        <v>21.2</v>
      </c>
      <c r="H7" s="3">
        <f t="shared" ref="H7:H14" si="2">(G7*1.12)+2.5</f>
        <v>26.244</v>
      </c>
      <c r="I7" s="3">
        <f>ROUND((D7*0.6+H7*0.4),3)</f>
        <v>20.097999999999999</v>
      </c>
      <c r="J7">
        <v>98</v>
      </c>
      <c r="K7" s="4">
        <f t="shared" si="0"/>
        <v>77.902000000000001</v>
      </c>
      <c r="L7">
        <v>4</v>
      </c>
    </row>
    <row r="8" spans="1:12" ht="16.5" customHeight="1" x14ac:dyDescent="0.3">
      <c r="A8" s="6"/>
      <c r="B8" s="1" t="s">
        <v>13</v>
      </c>
      <c r="C8" s="1">
        <v>23.1</v>
      </c>
      <c r="D8" s="3">
        <v>22</v>
      </c>
      <c r="E8" s="3"/>
      <c r="F8" s="1" t="s">
        <v>16</v>
      </c>
      <c r="G8" s="1">
        <v>21.6</v>
      </c>
      <c r="H8" s="3">
        <v>27</v>
      </c>
      <c r="I8" s="3">
        <f>ROUND((D8*0.6+H8*0.4),3)</f>
        <v>24</v>
      </c>
      <c r="J8">
        <v>105</v>
      </c>
      <c r="K8" s="4">
        <f t="shared" ref="K8" si="3">J8-I8</f>
        <v>81</v>
      </c>
      <c r="L8">
        <v>5</v>
      </c>
    </row>
    <row r="9" spans="1:12" ht="16.5" customHeight="1" x14ac:dyDescent="0.3">
      <c r="A9" s="6"/>
      <c r="B9" s="1"/>
      <c r="C9" s="1"/>
      <c r="D9" s="3"/>
      <c r="E9" s="3"/>
      <c r="F9" s="1"/>
      <c r="G9" s="1"/>
      <c r="H9" s="3"/>
      <c r="I9" s="3"/>
      <c r="K9" s="4"/>
    </row>
    <row r="10" spans="1:12" x14ac:dyDescent="0.3">
      <c r="A10" s="1"/>
      <c r="B10" s="1"/>
      <c r="C10" s="1"/>
      <c r="D10" s="3"/>
      <c r="E10" s="3"/>
      <c r="F10" s="1"/>
      <c r="G10" s="1"/>
      <c r="H10" s="3"/>
      <c r="I10" s="3"/>
      <c r="K10" s="4"/>
    </row>
    <row r="11" spans="1:12" x14ac:dyDescent="0.3">
      <c r="A11" s="1">
        <v>3</v>
      </c>
      <c r="B11" s="1" t="s">
        <v>14</v>
      </c>
      <c r="C11" s="1">
        <v>25.9</v>
      </c>
      <c r="D11" s="3">
        <v>25</v>
      </c>
      <c r="E11" s="3"/>
      <c r="F11" s="4" t="s">
        <v>15</v>
      </c>
      <c r="G11" s="1">
        <v>30.2</v>
      </c>
      <c r="H11" s="3">
        <v>36</v>
      </c>
      <c r="I11" s="3">
        <f>ROUND((D11*0.6+H11*0.4),3)</f>
        <v>29.4</v>
      </c>
      <c r="J11">
        <v>105</v>
      </c>
      <c r="K11" s="4">
        <f t="shared" si="0"/>
        <v>75.599999999999994</v>
      </c>
      <c r="L11">
        <v>1</v>
      </c>
    </row>
    <row r="12" spans="1:12" x14ac:dyDescent="0.3">
      <c r="A12" s="2"/>
      <c r="B12" s="1" t="s">
        <v>19</v>
      </c>
      <c r="C12" s="1">
        <v>24.3</v>
      </c>
      <c r="D12" s="3">
        <v>24</v>
      </c>
      <c r="E12" s="3"/>
      <c r="F12" s="1" t="s">
        <v>20</v>
      </c>
      <c r="G12" s="1">
        <v>36</v>
      </c>
      <c r="H12" s="3">
        <v>43</v>
      </c>
      <c r="I12" s="3">
        <f>ROUND((D12*0.6+H12*0.4),3)</f>
        <v>31.6</v>
      </c>
      <c r="J12">
        <v>121</v>
      </c>
      <c r="K12" s="4">
        <f t="shared" si="0"/>
        <v>89.4</v>
      </c>
      <c r="L12">
        <v>7</v>
      </c>
    </row>
    <row r="13" spans="1:12" x14ac:dyDescent="0.3">
      <c r="A13" s="1"/>
      <c r="B13" s="1"/>
      <c r="C13" s="1"/>
      <c r="D13" s="3"/>
      <c r="E13" s="3"/>
      <c r="F13" s="4"/>
      <c r="G13" s="1"/>
      <c r="H13" s="3"/>
      <c r="I13" s="3"/>
      <c r="K13" s="4"/>
    </row>
    <row r="14" spans="1:12" x14ac:dyDescent="0.3">
      <c r="A14" s="1">
        <v>4</v>
      </c>
      <c r="B14" s="5" t="s">
        <v>21</v>
      </c>
      <c r="C14" s="1">
        <v>25.7</v>
      </c>
      <c r="D14" s="3">
        <v>25</v>
      </c>
      <c r="E14" s="3"/>
      <c r="F14" s="1" t="s">
        <v>0</v>
      </c>
      <c r="G14" s="1">
        <v>27.8</v>
      </c>
      <c r="H14" s="3">
        <f t="shared" si="2"/>
        <v>33.636000000000003</v>
      </c>
      <c r="I14" s="3">
        <f>ROUND((D14*0.6+H14*0.4),3)</f>
        <v>28.454000000000001</v>
      </c>
      <c r="J14">
        <v>114</v>
      </c>
      <c r="K14" s="4">
        <f>J14-I14</f>
        <v>85.545999999999992</v>
      </c>
      <c r="L14">
        <v>6</v>
      </c>
    </row>
    <row r="15" spans="1:12" x14ac:dyDescent="0.3">
      <c r="A15" s="1"/>
      <c r="B15" s="5"/>
      <c r="C15" s="1"/>
      <c r="D15" s="3"/>
      <c r="E15" s="3"/>
      <c r="F15" s="5"/>
      <c r="G15" s="1"/>
      <c r="H15" s="3"/>
      <c r="I15" s="3"/>
      <c r="K15" s="4"/>
    </row>
    <row r="16" spans="1:12" x14ac:dyDescent="0.3">
      <c r="A16" s="1"/>
      <c r="B16" s="5"/>
      <c r="C16" s="1"/>
      <c r="D16" s="3"/>
      <c r="E16" s="3"/>
      <c r="F16" s="1"/>
      <c r="G16" s="1"/>
      <c r="H16" s="3"/>
      <c r="I16" s="3"/>
      <c r="K16" s="4"/>
    </row>
    <row r="17" spans="1:11" x14ac:dyDescent="0.3">
      <c r="A17" s="6"/>
      <c r="B17" s="1"/>
      <c r="C17" s="1"/>
      <c r="D17" s="3"/>
      <c r="E17" s="3"/>
      <c r="F17" s="1"/>
      <c r="G17" s="1"/>
      <c r="H17" s="3"/>
      <c r="I17" s="3"/>
      <c r="K17" s="4"/>
    </row>
    <row r="18" spans="1:11" x14ac:dyDescent="0.3">
      <c r="A18" s="2"/>
      <c r="B18" s="5"/>
      <c r="C18" s="1"/>
      <c r="D18" s="3"/>
      <c r="E18" s="3"/>
      <c r="F18" s="1"/>
      <c r="G18" s="1"/>
      <c r="H18" s="3"/>
      <c r="I18" s="3"/>
      <c r="K18" s="4"/>
    </row>
    <row r="19" spans="1:11" x14ac:dyDescent="0.3">
      <c r="A19" s="1"/>
      <c r="B19" s="1"/>
      <c r="C19" s="1"/>
      <c r="D19" s="3"/>
      <c r="E19" s="3"/>
      <c r="F19" s="4"/>
      <c r="G19" s="1"/>
      <c r="H19" s="3"/>
      <c r="I19" s="3"/>
      <c r="K19" s="4"/>
    </row>
    <row r="20" spans="1:11" x14ac:dyDescent="0.3">
      <c r="A20" s="6"/>
      <c r="B20" s="1"/>
      <c r="C20" s="1"/>
      <c r="D20" s="3"/>
      <c r="E20" s="3"/>
      <c r="F20" s="1"/>
      <c r="G20" s="1"/>
      <c r="H20" s="3"/>
      <c r="I20" s="3"/>
      <c r="K20" s="4"/>
    </row>
    <row r="21" spans="1:11" ht="16.5" customHeight="1" x14ac:dyDescent="0.3">
      <c r="A21" s="6"/>
      <c r="B21" s="1"/>
      <c r="C21" s="1"/>
      <c r="D21" s="3"/>
      <c r="E21" s="3"/>
      <c r="F21" s="1"/>
      <c r="G21" s="1"/>
      <c r="H21" s="3"/>
      <c r="I21" s="3"/>
      <c r="K21" s="4"/>
    </row>
    <row r="22" spans="1:11" x14ac:dyDescent="0.3">
      <c r="A22" s="6"/>
      <c r="B22" s="1"/>
      <c r="C22" s="1"/>
      <c r="D22" s="3"/>
      <c r="E22" s="3"/>
      <c r="F22" s="1"/>
      <c r="G22" s="1"/>
      <c r="H22" s="3"/>
      <c r="I22" s="3"/>
      <c r="K22" s="4"/>
    </row>
    <row r="23" spans="1:11" x14ac:dyDescent="0.3">
      <c r="A23" s="6"/>
      <c r="B23" s="1"/>
      <c r="C23" s="1"/>
      <c r="D23" s="3"/>
      <c r="E23" s="3"/>
      <c r="F23" s="1"/>
      <c r="G23" s="1"/>
      <c r="H23" s="3"/>
      <c r="I23" s="3"/>
      <c r="K23" s="4"/>
    </row>
    <row r="24" spans="1:11" x14ac:dyDescent="0.3">
      <c r="A24" s="1"/>
      <c r="B24" s="1"/>
      <c r="C24" s="1"/>
      <c r="D24" s="3"/>
      <c r="E24" s="3"/>
      <c r="F24" s="1"/>
      <c r="G24" s="1"/>
      <c r="H24" s="3"/>
      <c r="I24" s="3"/>
      <c r="K24" s="4"/>
    </row>
    <row r="25" spans="1:11" x14ac:dyDescent="0.3">
      <c r="A25" s="1"/>
      <c r="B25" s="1"/>
      <c r="C25" s="1"/>
      <c r="D25" s="3"/>
      <c r="E25" s="3"/>
      <c r="F25" s="1"/>
      <c r="G25" s="1"/>
      <c r="H25" s="3"/>
      <c r="I25" s="3"/>
      <c r="K25" s="4"/>
    </row>
    <row r="26" spans="1:11" ht="16.5" customHeight="1" x14ac:dyDescent="0.3">
      <c r="A26" s="1"/>
      <c r="B26" s="1"/>
      <c r="C26" s="1"/>
      <c r="D26" s="3"/>
      <c r="E26" s="3"/>
      <c r="F26" s="4"/>
      <c r="G26" s="1"/>
      <c r="H26" s="3"/>
      <c r="I26" s="3"/>
      <c r="K26" s="4"/>
    </row>
    <row r="27" spans="1:11" ht="16.5" customHeight="1" x14ac:dyDescent="0.3">
      <c r="A27" s="1"/>
      <c r="B27" s="5"/>
      <c r="C27" s="1"/>
      <c r="D27" s="3"/>
      <c r="E27" s="3"/>
      <c r="F27" s="5"/>
      <c r="G27" s="1"/>
      <c r="H27" s="3"/>
      <c r="I27" s="3"/>
      <c r="K27" s="4"/>
    </row>
    <row r="28" spans="1:11" x14ac:dyDescent="0.3">
      <c r="A28" s="6"/>
      <c r="B28" s="1"/>
      <c r="C28" s="1"/>
      <c r="D28" s="3"/>
      <c r="E28" s="3"/>
      <c r="F28" s="1"/>
      <c r="G28" s="1"/>
      <c r="H28" s="3"/>
      <c r="I28" s="3"/>
      <c r="K28" s="4"/>
    </row>
    <row r="29" spans="1:11" x14ac:dyDescent="0.3">
      <c r="A29" s="2"/>
      <c r="B29" s="1"/>
      <c r="C29" s="1"/>
      <c r="D29" s="3"/>
      <c r="E29" s="3"/>
      <c r="F29" s="1"/>
      <c r="G29" s="1"/>
      <c r="H29" s="3"/>
      <c r="I29" s="3"/>
      <c r="K29" s="4" t="s">
        <v>2</v>
      </c>
    </row>
    <row r="30" spans="1:11" x14ac:dyDescent="0.3">
      <c r="A30" s="2"/>
      <c r="B30" s="1"/>
      <c r="C30" s="1"/>
      <c r="D30" s="3"/>
      <c r="E30" s="3"/>
      <c r="F30" s="1"/>
      <c r="G30" s="1"/>
      <c r="H30" s="3"/>
      <c r="I30" s="3"/>
      <c r="K30" s="4"/>
    </row>
    <row r="31" spans="1:11" x14ac:dyDescent="0.3">
      <c r="A31" s="1"/>
      <c r="B31" s="1"/>
      <c r="C31" s="1"/>
      <c r="D31" s="3"/>
      <c r="E31" s="3"/>
      <c r="F31" s="1"/>
      <c r="G31" s="1"/>
      <c r="H31" s="3"/>
      <c r="I31" s="3"/>
      <c r="K31" s="4" t="s">
        <v>2</v>
      </c>
    </row>
    <row r="32" spans="1:11" x14ac:dyDescent="0.3">
      <c r="A32" s="6"/>
      <c r="B32" s="1"/>
      <c r="C32" s="1"/>
      <c r="D32" s="3"/>
      <c r="E32" s="3"/>
      <c r="F32" s="1"/>
      <c r="G32" s="1"/>
      <c r="H32" s="3"/>
      <c r="I32" s="3"/>
      <c r="K32" s="4"/>
    </row>
    <row r="33" spans="1:11" x14ac:dyDescent="0.3">
      <c r="A33" s="1"/>
      <c r="B33" s="5"/>
      <c r="C33" s="1"/>
      <c r="D33" s="3"/>
      <c r="E33" s="3"/>
      <c r="F33" s="1"/>
      <c r="G33" s="1"/>
      <c r="H33" s="3"/>
      <c r="I33" s="3"/>
      <c r="K33" s="4"/>
    </row>
  </sheetData>
  <printOptions gridLines="1"/>
  <pageMargins left="0.7" right="0.7" top="0.75" bottom="0.75" header="0.3" footer="0.3"/>
  <pageSetup paperSize="9" orientation="landscape" horizontalDpi="4294967293" r:id="rId1"/>
  <headerFooter>
    <oddHeader>&amp;CSenior Házaspáros 2020</oddHeader>
    <oddFooter>&amp;CTata,2020.09.09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Eredmények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</dc:creator>
  <cp:lastModifiedBy>Tamás</cp:lastModifiedBy>
  <cp:lastPrinted>2020-09-08T16:55:35Z</cp:lastPrinted>
  <dcterms:created xsi:type="dcterms:W3CDTF">2013-09-12T14:59:29Z</dcterms:created>
  <dcterms:modified xsi:type="dcterms:W3CDTF">2020-09-09T18:12:41Z</dcterms:modified>
</cp:coreProperties>
</file>